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315"/>
  </bookViews>
  <sheets>
    <sheet name="Sheet1" sheetId="1" r:id="rId1"/>
  </sheets>
  <externalReferences>
    <externalReference r:id="rId2"/>
  </externalReferences>
  <calcPr calcId="144525"/>
</workbook>
</file>

<file path=xl/sharedStrings.xml><?xml version="1.0" encoding="utf-8"?>
<sst xmlns="http://schemas.openxmlformats.org/spreadsheetml/2006/main" count="89" uniqueCount="63">
  <si>
    <r>
      <t>2026</t>
    </r>
    <r>
      <rPr>
        <sz val="20"/>
        <color indexed="8"/>
        <rFont val="方正小标宋_GBK"/>
        <charset val="134"/>
      </rPr>
      <t>年巴音郭楞蒙古自治州科技计划拟立项项目表</t>
    </r>
  </si>
  <si>
    <r>
      <rPr>
        <sz val="14"/>
        <color indexed="8"/>
        <rFont val="方正黑体_GBK"/>
        <charset val="134"/>
      </rPr>
      <t>序号</t>
    </r>
  </si>
  <si>
    <r>
      <rPr>
        <sz val="14"/>
        <color indexed="8"/>
        <rFont val="方正黑体_GBK"/>
        <charset val="134"/>
      </rPr>
      <t>类别</t>
    </r>
  </si>
  <si>
    <r>
      <rPr>
        <sz val="14"/>
        <color indexed="8"/>
        <rFont val="方正黑体_GBK"/>
        <charset val="134"/>
      </rPr>
      <t>项目名称</t>
    </r>
  </si>
  <si>
    <r>
      <rPr>
        <sz val="14"/>
        <color indexed="8"/>
        <rFont val="方正黑体_GBK"/>
        <charset val="134"/>
      </rPr>
      <t>承担单位</t>
    </r>
  </si>
  <si>
    <r>
      <rPr>
        <sz val="14"/>
        <color indexed="8"/>
        <rFont val="方正黑体_GBK"/>
        <charset val="134"/>
      </rPr>
      <t>项目负责人</t>
    </r>
  </si>
  <si>
    <r>
      <rPr>
        <sz val="14"/>
        <color indexed="8"/>
        <rFont val="方正黑体_GBK"/>
        <charset val="134"/>
      </rPr>
      <t>起止年限</t>
    </r>
  </si>
  <si>
    <t>1</t>
  </si>
  <si>
    <r>
      <rPr>
        <sz val="14"/>
        <rFont val="宋体"/>
        <charset val="134"/>
      </rPr>
      <t>优势特色产业重点攻关项目</t>
    </r>
  </si>
  <si>
    <t>加工辣椒仿生智能收获关键技术研究与示范应用</t>
  </si>
  <si>
    <r>
      <rPr>
        <sz val="14"/>
        <rFont val="宋体"/>
        <charset val="134"/>
      </rPr>
      <t>巴州农业农村机械化发展中心</t>
    </r>
  </si>
  <si>
    <r>
      <rPr>
        <sz val="14"/>
        <rFont val="宋体"/>
        <charset val="134"/>
      </rPr>
      <t>赵黎炜</t>
    </r>
  </si>
  <si>
    <r>
      <t>2026</t>
    </r>
    <r>
      <rPr>
        <sz val="14"/>
        <rFont val="宋体"/>
        <charset val="134"/>
      </rPr>
      <t>年</t>
    </r>
    <r>
      <rPr>
        <sz val="14"/>
        <rFont val="Times New Roman"/>
        <charset val="0"/>
      </rPr>
      <t>-2028</t>
    </r>
    <r>
      <rPr>
        <sz val="14"/>
        <rFont val="宋体"/>
        <charset val="134"/>
      </rPr>
      <t>年</t>
    </r>
  </si>
  <si>
    <t>2</t>
  </si>
  <si>
    <r>
      <rPr>
        <sz val="14"/>
        <rFont val="宋体"/>
        <charset val="134"/>
      </rPr>
      <t>基于</t>
    </r>
    <r>
      <rPr>
        <sz val="14"/>
        <rFont val="Times New Roman"/>
        <charset val="0"/>
      </rPr>
      <t>SERS-LFIA</t>
    </r>
    <r>
      <rPr>
        <sz val="14"/>
        <rFont val="宋体"/>
        <charset val="134"/>
      </rPr>
      <t>技术的库尔勒香梨农药残留现场快速检测系统开发及应用示范</t>
    </r>
  </si>
  <si>
    <r>
      <rPr>
        <sz val="14"/>
        <rFont val="宋体"/>
        <charset val="134"/>
      </rPr>
      <t>巴州农产品质量安全检验检测中心</t>
    </r>
  </si>
  <si>
    <t>3</t>
  </si>
  <si>
    <r>
      <rPr>
        <sz val="14"/>
        <rFont val="宋体"/>
        <charset val="134"/>
      </rPr>
      <t>盐碱与病害双重胁迫下新疆抗虫棉</t>
    </r>
    <r>
      <rPr>
        <sz val="14"/>
        <rFont val="Times New Roman"/>
        <charset val="0"/>
      </rPr>
      <t>Bt</t>
    </r>
    <r>
      <rPr>
        <sz val="14"/>
        <rFont val="宋体"/>
        <charset val="134"/>
      </rPr>
      <t>抗虫性稳定表达机制与抗逆调控技术体系研究</t>
    </r>
  </si>
  <si>
    <t>巴州农业科学研究院</t>
  </si>
  <si>
    <t>4</t>
  </si>
  <si>
    <r>
      <rPr>
        <sz val="14"/>
        <rFont val="宋体"/>
        <charset val="134"/>
      </rPr>
      <t>工装援疆订单设计制造一体化响应关键技术与应用研究</t>
    </r>
  </si>
  <si>
    <r>
      <rPr>
        <sz val="14"/>
        <rFont val="宋体"/>
        <charset val="134"/>
      </rPr>
      <t>东华大学新疆纺织产业研究院</t>
    </r>
  </si>
  <si>
    <r>
      <rPr>
        <sz val="14"/>
        <rFont val="宋体"/>
        <charset val="134"/>
      </rPr>
      <t>杜劲松</t>
    </r>
  </si>
  <si>
    <t>5</t>
  </si>
  <si>
    <t>套种孜然机械化收获关键技术攻关项目</t>
  </si>
  <si>
    <r>
      <rPr>
        <sz val="14"/>
        <rFont val="宋体"/>
        <charset val="134"/>
      </rPr>
      <t>新疆智创环保科技有限公司</t>
    </r>
  </si>
  <si>
    <r>
      <rPr>
        <sz val="14"/>
        <rFont val="宋体"/>
        <charset val="134"/>
      </rPr>
      <t>张佳</t>
    </r>
  </si>
  <si>
    <t>6</t>
  </si>
  <si>
    <t>高寒山区全寿命冷拌彩色路面材料应用技术研究</t>
  </si>
  <si>
    <r>
      <rPr>
        <sz val="14"/>
        <rFont val="宋体"/>
        <charset val="134"/>
      </rPr>
      <t>新疆那巴高速公路发展有限责任公司</t>
    </r>
  </si>
  <si>
    <t>邵明星</t>
  </si>
  <si>
    <t>7</t>
  </si>
  <si>
    <t>罗布麻纤维残胶分离及养生一体化项目</t>
  </si>
  <si>
    <r>
      <rPr>
        <sz val="14"/>
        <rFont val="宋体"/>
        <charset val="134"/>
      </rPr>
      <t>新疆致博服饰科技有限公司</t>
    </r>
  </si>
  <si>
    <t>韩凤波</t>
  </si>
  <si>
    <t>8</t>
  </si>
  <si>
    <r>
      <rPr>
        <sz val="14"/>
        <rFont val="宋体"/>
        <charset val="134"/>
      </rPr>
      <t>科技成果转化项目</t>
    </r>
  </si>
  <si>
    <r>
      <t>低模量细旦</t>
    </r>
    <r>
      <rPr>
        <sz val="14"/>
        <rFont val="Times New Roman"/>
        <charset val="0"/>
      </rPr>
      <t>Minsale®</t>
    </r>
    <r>
      <rPr>
        <sz val="14"/>
        <rFont val="宋体"/>
        <charset val="134"/>
      </rPr>
      <t>纤维无添加超柔水刺布制备技术转化应用</t>
    </r>
  </si>
  <si>
    <r>
      <rPr>
        <sz val="14"/>
        <rFont val="宋体"/>
        <charset val="134"/>
      </rPr>
      <t>新疆中泰亨惠医疗卫材股份有限公司</t>
    </r>
  </si>
  <si>
    <r>
      <rPr>
        <sz val="14"/>
        <rFont val="宋体"/>
        <charset val="134"/>
      </rPr>
      <t>王洪</t>
    </r>
  </si>
  <si>
    <t>9</t>
  </si>
  <si>
    <r>
      <rPr>
        <sz val="14"/>
        <rFont val="宋体"/>
        <charset val="134"/>
      </rPr>
      <t>行业技术攻关项目</t>
    </r>
  </si>
  <si>
    <r>
      <rPr>
        <sz val="14"/>
        <rFont val="宋体"/>
        <charset val="134"/>
      </rPr>
      <t>自治州中医（蒙医）护理特色技术规范化标准构建及质控应用研究</t>
    </r>
  </si>
  <si>
    <r>
      <rPr>
        <sz val="14"/>
        <rFont val="宋体"/>
        <charset val="134"/>
      </rPr>
      <t>巴州蒙医医院</t>
    </r>
  </si>
  <si>
    <r>
      <rPr>
        <sz val="14"/>
        <color indexed="8"/>
        <rFont val="宋体"/>
        <charset val="134"/>
      </rPr>
      <t>杨金山</t>
    </r>
  </si>
  <si>
    <t>10</t>
  </si>
  <si>
    <r>
      <rPr>
        <sz val="14"/>
        <rFont val="宋体"/>
        <charset val="134"/>
      </rPr>
      <t>新疆巴州人群阿尔茨海默病（</t>
    </r>
    <r>
      <rPr>
        <sz val="14"/>
        <rFont val="Times New Roman"/>
        <charset val="0"/>
      </rPr>
      <t>AD</t>
    </r>
    <r>
      <rPr>
        <sz val="14"/>
        <rFont val="宋体"/>
        <charset val="134"/>
      </rPr>
      <t>）连续体血浆标志物的诊断效能研究</t>
    </r>
  </si>
  <si>
    <r>
      <rPr>
        <sz val="14"/>
        <rFont val="宋体"/>
        <charset val="134"/>
      </rPr>
      <t>巴州人民医院</t>
    </r>
  </si>
  <si>
    <r>
      <rPr>
        <sz val="14"/>
        <color indexed="8"/>
        <rFont val="宋体"/>
        <charset val="134"/>
      </rPr>
      <t>王平</t>
    </r>
  </si>
  <si>
    <t>11</t>
  </si>
  <si>
    <r>
      <rPr>
        <sz val="14"/>
        <rFont val="宋体"/>
        <charset val="134"/>
      </rPr>
      <t>艾司氯胺酮对乳腺癌根治术患者炎性因子及术后早期恢复的影响</t>
    </r>
  </si>
  <si>
    <r>
      <rPr>
        <sz val="14"/>
        <color indexed="8"/>
        <rFont val="宋体"/>
        <charset val="134"/>
      </rPr>
      <t>代里根</t>
    </r>
  </si>
  <si>
    <t>12</t>
  </si>
  <si>
    <r>
      <rPr>
        <sz val="14"/>
        <rFont val="宋体"/>
        <charset val="134"/>
      </rPr>
      <t>心理干预对青少年情绪障碍患者</t>
    </r>
    <r>
      <rPr>
        <sz val="14"/>
        <rFont val="Times New Roman"/>
        <charset val="0"/>
      </rPr>
      <t>HPA</t>
    </r>
    <r>
      <rPr>
        <sz val="14"/>
        <rFont val="宋体"/>
        <charset val="134"/>
      </rPr>
      <t>轴功能重建及皮质醇节律的影响研究</t>
    </r>
  </si>
  <si>
    <r>
      <rPr>
        <sz val="14"/>
        <color indexed="8"/>
        <rFont val="宋体"/>
        <charset val="134"/>
      </rPr>
      <t>马海韬</t>
    </r>
  </si>
  <si>
    <t>13</t>
  </si>
  <si>
    <r>
      <rPr>
        <sz val="14"/>
        <rFont val="宋体"/>
        <charset val="134"/>
      </rPr>
      <t>姜黄素保护干寒应激所致心脏</t>
    </r>
    <r>
      <rPr>
        <sz val="14"/>
        <rFont val="Times New Roman"/>
        <charset val="0"/>
      </rPr>
      <t>-</t>
    </r>
    <r>
      <rPr>
        <sz val="14"/>
        <rFont val="宋体"/>
        <charset val="134"/>
      </rPr>
      <t>甲状腺损伤的产品探索研究</t>
    </r>
  </si>
  <si>
    <r>
      <rPr>
        <sz val="14"/>
        <rFont val="宋体"/>
        <charset val="134"/>
      </rPr>
      <t>新疆科技学院</t>
    </r>
  </si>
  <si>
    <r>
      <rPr>
        <sz val="14"/>
        <color indexed="8"/>
        <rFont val="宋体"/>
        <charset val="134"/>
      </rPr>
      <t>张静</t>
    </r>
  </si>
  <si>
    <t>14</t>
  </si>
  <si>
    <r>
      <rPr>
        <sz val="14"/>
        <rFont val="宋体"/>
        <charset val="134"/>
      </rPr>
      <t>肌骨超声下早期膝关节骨性关节炎的康复干预措施及功能恢复临床研究</t>
    </r>
  </si>
  <si>
    <r>
      <t>中国人民解放军陆军第</t>
    </r>
    <r>
      <rPr>
        <sz val="14"/>
        <rFont val="方正书宋_GBK"/>
        <charset val="0"/>
      </rPr>
      <t>九五一</t>
    </r>
    <r>
      <rPr>
        <sz val="14"/>
        <rFont val="宋体"/>
        <charset val="134"/>
      </rPr>
      <t>医院</t>
    </r>
  </si>
  <si>
    <r>
      <rPr>
        <sz val="14"/>
        <color indexed="8"/>
        <rFont val="宋体"/>
        <charset val="134"/>
      </rPr>
      <t>杜永红</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</si>
</sst>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1"/>
      <color theme="1"/>
      <name val="Times New Roman"/>
      <charset val="0"/>
    </font>
    <font>
      <sz val="14"/>
      <color theme="1"/>
      <name val="Times New Roman"/>
      <charset val="0"/>
    </font>
    <font>
      <sz val="20"/>
      <color theme="1"/>
      <name val="Times New Roman"/>
      <charset val="0"/>
    </font>
    <font>
      <sz val="14"/>
      <color rgb="FF000000"/>
      <name val="Times New Roman"/>
      <charset val="0"/>
    </font>
    <font>
      <sz val="14"/>
      <name val="Times New Roman"/>
      <charset val="0"/>
    </font>
    <font>
      <sz val="14"/>
      <name val="宋体"/>
      <charset val="134"/>
    </font>
    <font>
      <sz val="14"/>
      <color theme="1"/>
      <name val="方正书宋_GBK"/>
      <charset val="0"/>
    </font>
    <font>
      <sz val="11"/>
      <color rgb="FF9C0006"/>
      <name val="宋体"/>
      <charset val="134"/>
      <scheme val="minor"/>
    </font>
    <font>
      <sz val="11"/>
      <color rgb="FFFF0000"/>
      <name val="宋体"/>
      <charset val="134"/>
      <scheme val="minor"/>
    </font>
    <font>
      <u/>
      <sz val="11"/>
      <color rgb="FF0000FF"/>
      <name val="宋体"/>
      <charset val="134"/>
      <scheme val="minor"/>
    </font>
    <font>
      <sz val="11"/>
      <color theme="0"/>
      <name val="宋体"/>
      <charset val="134"/>
      <scheme val="minor"/>
    </font>
    <font>
      <i/>
      <sz val="11"/>
      <color rgb="FF7F7F7F"/>
      <name val="宋体"/>
      <charset val="134"/>
      <scheme val="minor"/>
    </font>
    <font>
      <b/>
      <sz val="11"/>
      <color rgb="FFFFFFFF"/>
      <name val="宋体"/>
      <charset val="134"/>
      <scheme val="minor"/>
    </font>
    <font>
      <sz val="11"/>
      <color rgb="FF3F3F76"/>
      <name val="宋体"/>
      <charset val="134"/>
      <scheme val="minor"/>
    </font>
    <font>
      <sz val="11"/>
      <color rgb="FF9C6500"/>
      <name val="宋体"/>
      <charset val="134"/>
      <scheme val="minor"/>
    </font>
    <font>
      <sz val="11"/>
      <color rgb="FFFA7D00"/>
      <name val="宋体"/>
      <charset val="134"/>
      <scheme val="minor"/>
    </font>
    <font>
      <u/>
      <sz val="11"/>
      <color rgb="FF800080"/>
      <name val="宋体"/>
      <charset val="134"/>
      <scheme val="minor"/>
    </font>
    <font>
      <b/>
      <sz val="11"/>
      <color theme="1"/>
      <name val="宋体"/>
      <charset val="134"/>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sz val="11"/>
      <color rgb="FF006100"/>
      <name val="宋体"/>
      <charset val="134"/>
      <scheme val="minor"/>
    </font>
    <font>
      <sz val="20"/>
      <color indexed="8"/>
      <name val="方正小标宋_GBK"/>
      <charset val="134"/>
    </font>
    <font>
      <sz val="14"/>
      <color indexed="8"/>
      <name val="方正黑体_GBK"/>
      <charset val="134"/>
    </font>
    <font>
      <sz val="14"/>
      <color indexed="8"/>
      <name val="宋体"/>
      <charset val="134"/>
    </font>
    <font>
      <sz val="14"/>
      <name val="方正书宋_GBK"/>
      <charset val="0"/>
    </font>
  </fonts>
  <fills count="33">
    <fill>
      <patternFill patternType="none"/>
    </fill>
    <fill>
      <patternFill patternType="gray125"/>
    </fill>
    <fill>
      <patternFill patternType="solid">
        <fgColor rgb="FFFFC7CE"/>
        <bgColor indexed="64"/>
      </patternFill>
    </fill>
    <fill>
      <patternFill patternType="solid">
        <fgColor theme="8"/>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9"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0" fillId="6" borderId="0" applyNumberFormat="0" applyBorder="0" applyAlignment="0" applyProtection="0">
      <alignment vertical="center"/>
    </xf>
    <xf numFmtId="0" fontId="14"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4"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1" fillId="13"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7" borderId="5" applyNumberFormat="0" applyFont="0" applyAlignment="0" applyProtection="0">
      <alignment vertical="center"/>
    </xf>
    <xf numFmtId="0" fontId="11" fillId="19" borderId="0" applyNumberFormat="0" applyBorder="0" applyAlignment="0" applyProtection="0">
      <alignment vertical="center"/>
    </xf>
    <xf numFmtId="0" fontId="1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1" fillId="21" borderId="0" applyNumberFormat="0" applyBorder="0" applyAlignment="0" applyProtection="0">
      <alignment vertical="center"/>
    </xf>
    <xf numFmtId="0" fontId="19" fillId="0" borderId="8" applyNumberFormat="0" applyFill="0" applyAlignment="0" applyProtection="0">
      <alignment vertical="center"/>
    </xf>
    <xf numFmtId="0" fontId="11" fillId="5" borderId="0" applyNumberFormat="0" applyBorder="0" applyAlignment="0" applyProtection="0">
      <alignment vertical="center"/>
    </xf>
    <xf numFmtId="0" fontId="23" fillId="22" borderId="9" applyNumberFormat="0" applyAlignment="0" applyProtection="0">
      <alignment vertical="center"/>
    </xf>
    <xf numFmtId="0" fontId="24" fillId="22" borderId="3" applyNumberFormat="0" applyAlignment="0" applyProtection="0">
      <alignment vertical="center"/>
    </xf>
    <xf numFmtId="0" fontId="13" fillId="7" borderId="2" applyNumberFormat="0" applyAlignment="0" applyProtection="0">
      <alignment vertical="center"/>
    </xf>
    <xf numFmtId="0" fontId="0" fillId="20" borderId="0" applyNumberFormat="0" applyBorder="0" applyAlignment="0" applyProtection="0">
      <alignment vertical="center"/>
    </xf>
    <xf numFmtId="0" fontId="11" fillId="24" borderId="0" applyNumberFormat="0" applyBorder="0" applyAlignment="0" applyProtection="0">
      <alignment vertical="center"/>
    </xf>
    <xf numFmtId="0" fontId="16" fillId="0" borderId="4" applyNumberFormat="0" applyFill="0" applyAlignment="0" applyProtection="0">
      <alignment vertical="center"/>
    </xf>
    <xf numFmtId="0" fontId="18" fillId="0" borderId="6" applyNumberFormat="0" applyFill="0" applyAlignment="0" applyProtection="0">
      <alignment vertical="center"/>
    </xf>
    <xf numFmtId="0" fontId="25" fillId="26" borderId="0" applyNumberFormat="0" applyBorder="0" applyAlignment="0" applyProtection="0">
      <alignment vertical="center"/>
    </xf>
    <xf numFmtId="0" fontId="15" fillId="9" borderId="0" applyNumberFormat="0" applyBorder="0" applyAlignment="0" applyProtection="0">
      <alignment vertical="center"/>
    </xf>
    <xf numFmtId="0" fontId="0" fillId="30" borderId="0" applyNumberFormat="0" applyBorder="0" applyAlignment="0" applyProtection="0">
      <alignment vertical="center"/>
    </xf>
    <xf numFmtId="0" fontId="11" fillId="25" borderId="0" applyNumberFormat="0" applyBorder="0" applyAlignment="0" applyProtection="0">
      <alignment vertical="center"/>
    </xf>
    <xf numFmtId="0" fontId="0" fillId="14" borderId="0" applyNumberFormat="0" applyBorder="0" applyAlignment="0" applyProtection="0">
      <alignment vertical="center"/>
    </xf>
    <xf numFmtId="0" fontId="0" fillId="29" borderId="0" applyNumberFormat="0" applyBorder="0" applyAlignment="0" applyProtection="0">
      <alignment vertical="center"/>
    </xf>
    <xf numFmtId="0" fontId="0" fillId="12" borderId="0" applyNumberFormat="0" applyBorder="0" applyAlignment="0" applyProtection="0">
      <alignment vertical="center"/>
    </xf>
    <xf numFmtId="0" fontId="0" fillId="16" borderId="0" applyNumberFormat="0" applyBorder="0" applyAlignment="0" applyProtection="0">
      <alignment vertical="center"/>
    </xf>
    <xf numFmtId="0" fontId="11" fillId="28" borderId="0" applyNumberFormat="0" applyBorder="0" applyAlignment="0" applyProtection="0">
      <alignment vertical="center"/>
    </xf>
    <xf numFmtId="0" fontId="11" fillId="15" borderId="0" applyNumberFormat="0" applyBorder="0" applyAlignment="0" applyProtection="0">
      <alignment vertical="center"/>
    </xf>
    <xf numFmtId="0" fontId="0" fillId="18" borderId="0" applyNumberFormat="0" applyBorder="0" applyAlignment="0" applyProtection="0">
      <alignment vertical="center"/>
    </xf>
    <xf numFmtId="0" fontId="0" fillId="11" borderId="0" applyNumberFormat="0" applyBorder="0" applyAlignment="0" applyProtection="0">
      <alignment vertical="center"/>
    </xf>
    <xf numFmtId="0" fontId="11" fillId="3" borderId="0" applyNumberFormat="0" applyBorder="0" applyAlignment="0" applyProtection="0">
      <alignment vertical="center"/>
    </xf>
    <xf numFmtId="0" fontId="0" fillId="31" borderId="0" applyNumberFormat="0" applyBorder="0" applyAlignment="0" applyProtection="0">
      <alignment vertical="center"/>
    </xf>
    <xf numFmtId="0" fontId="11" fillId="32" borderId="0" applyNumberFormat="0" applyBorder="0" applyAlignment="0" applyProtection="0">
      <alignment vertical="center"/>
    </xf>
    <xf numFmtId="0" fontId="11" fillId="10" borderId="0" applyNumberFormat="0" applyBorder="0" applyAlignment="0" applyProtection="0">
      <alignment vertical="center"/>
    </xf>
    <xf numFmtId="0" fontId="0" fillId="23" borderId="0" applyNumberFormat="0" applyBorder="0" applyAlignment="0" applyProtection="0">
      <alignment vertical="center"/>
    </xf>
    <xf numFmtId="0" fontId="11" fillId="27" borderId="0" applyNumberFormat="0" applyBorder="0" applyAlignment="0" applyProtection="0">
      <alignment vertical="center"/>
    </xf>
  </cellStyleXfs>
  <cellXfs count="13">
    <xf numFmtId="0" fontId="0" fillId="0" borderId="0" xfId="0">
      <alignment vertical="center"/>
    </xf>
    <xf numFmtId="49" fontId="1" fillId="0" borderId="0" xfId="0" applyNumberFormat="1" applyFont="1" applyFill="1" applyBorder="1" applyAlignment="1">
      <alignment vertical="center"/>
    </xf>
    <xf numFmtId="49" fontId="2" fillId="0" borderId="0" xfId="0" applyNumberFormat="1" applyFont="1" applyFill="1" applyBorder="1" applyAlignment="1">
      <alignment vertical="center"/>
    </xf>
    <xf numFmtId="49" fontId="1" fillId="0" borderId="0" xfId="0" applyNumberFormat="1" applyFont="1">
      <alignment vertical="center"/>
    </xf>
    <xf numFmtId="49" fontId="3" fillId="0" borderId="0" xfId="0" applyNumberFormat="1" applyFont="1" applyFill="1" applyAlignment="1">
      <alignment horizontal="center" vertical="center"/>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sers\Administrator\xwechat_files\xjzhaoxf_9410\msg\file\2026-04\2026&#24180;&#33258;&#27835;&#24030;&#31185;&#25216;&#35745;&#21010;&#25311;&#21463;&#29702;&#39033;&#30446;&#65288;89&#20010;&#65289;&#21021;&#35780;&#32467;&#26524;(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领域分组"/>
      <sheetName val="初评专家名单"/>
    </sheetNames>
    <sheetDataSet>
      <sheetData sheetId="0">
        <row r="2">
          <cell r="D2" t="str">
            <v>项目名称</v>
          </cell>
          <cell r="E2" t="str">
            <v>推荐部门</v>
          </cell>
          <cell r="F2" t="str">
            <v>申报单位</v>
          </cell>
          <cell r="G2" t="str">
            <v>形式审查结果</v>
          </cell>
          <cell r="H2" t="str">
            <v>参与单位</v>
          </cell>
          <cell r="I2" t="str">
            <v>执行期</v>
          </cell>
          <cell r="J2" t="str">
            <v>总资金（万元）</v>
          </cell>
          <cell r="K2" t="str">
            <v>申请资金（万元）</v>
          </cell>
          <cell r="L2" t="str">
            <v>配套资金（万元）</v>
          </cell>
          <cell r="M2" t="str">
            <v>项目负责人</v>
          </cell>
          <cell r="N2" t="str">
            <v>项目负责人联系电话</v>
          </cell>
        </row>
        <row r="3">
          <cell r="D3" t="str">
            <v>加工辣椒仿生智能收获关键技术研究、装备试制和应用</v>
          </cell>
          <cell r="E3" t="str">
            <v>巴州农业农村局</v>
          </cell>
          <cell r="F3" t="str">
            <v>巴州农业农村机械化发展中心</v>
          </cell>
          <cell r="G3" t="str">
            <v>合格</v>
          </cell>
          <cell r="H3" t="str">
            <v>巴音郭楞职业技术学院、吉林大学</v>
          </cell>
          <cell r="I3" t="str">
            <v>2026年-2028年</v>
          </cell>
          <cell r="J3">
            <v>40</v>
          </cell>
          <cell r="K3">
            <v>40</v>
          </cell>
          <cell r="L3">
            <v>0</v>
          </cell>
          <cell r="M3" t="str">
            <v>赵黎炜</v>
          </cell>
          <cell r="N3">
            <v>18196255288</v>
          </cell>
        </row>
        <row r="4">
          <cell r="D4" t="str">
            <v>西天山高寒区（干旱区）不稳定斜坡生态防治协同技术研究</v>
          </cell>
          <cell r="E4" t="str">
            <v>巴州自然资源局</v>
          </cell>
          <cell r="F4" t="str">
            <v>新疆地质局巴音郭楞地质大队</v>
          </cell>
          <cell r="G4" t="str">
            <v>合格</v>
          </cell>
          <cell r="H4" t="str">
            <v>无</v>
          </cell>
          <cell r="I4" t="str">
            <v>2年</v>
          </cell>
          <cell r="J4">
            <v>10</v>
          </cell>
          <cell r="K4">
            <v>10</v>
          </cell>
          <cell r="L4">
            <v>0</v>
          </cell>
          <cell r="M4" t="str">
            <v>闫秀萍</v>
          </cell>
          <cell r="N4">
            <v>18099775153</v>
          </cell>
        </row>
        <row r="5">
          <cell r="D5" t="str">
            <v>具有定向导流功能的长效保湿面膜基布关键技术及产业化</v>
          </cell>
          <cell r="E5" t="str">
            <v>库尔勒经开区经发局</v>
          </cell>
          <cell r="F5" t="str">
            <v>新疆中泰亨惠医疗卫材股份有限公司</v>
          </cell>
          <cell r="G5" t="str">
            <v>合格</v>
          </cell>
          <cell r="H5" t="str">
            <v>华东大学</v>
          </cell>
          <cell r="I5" t="str">
            <v>2026.6~2028.6</v>
          </cell>
          <cell r="J5">
            <v>120</v>
          </cell>
          <cell r="K5">
            <v>40</v>
          </cell>
          <cell r="L5">
            <v>80</v>
          </cell>
          <cell r="M5" t="str">
            <v>黄晨</v>
          </cell>
          <cell r="N5">
            <v>13764348430</v>
          </cell>
        </row>
        <row r="6">
          <cell r="D6" t="str">
            <v>低模量细旦Minsale®纤维无添加超柔水刺布制备技术转化应用</v>
          </cell>
          <cell r="E6" t="str">
            <v>库尔勒经开区经发局</v>
          </cell>
          <cell r="F6" t="str">
            <v>新疆中泰亨惠医疗卫材股份有限公司</v>
          </cell>
          <cell r="G6" t="str">
            <v>合格</v>
          </cell>
          <cell r="H6" t="str">
            <v>东华大学新疆纺织产业研究院</v>
          </cell>
          <cell r="I6" t="str">
            <v>2年</v>
          </cell>
          <cell r="J6">
            <v>40</v>
          </cell>
          <cell r="K6">
            <v>20</v>
          </cell>
          <cell r="L6">
            <v>20</v>
          </cell>
          <cell r="M6" t="str">
            <v>赵楚楚</v>
          </cell>
          <cell r="N6">
            <v>15651115610</v>
          </cell>
        </row>
        <row r="7">
          <cell r="D7" t="str">
            <v>高性能无(低)固相卤水基钻井液的研发与应用</v>
          </cell>
          <cell r="E7" t="str">
            <v>轮台县教育和科学技术局</v>
          </cell>
          <cell r="F7" t="str">
            <v>巴州磊溢泥浆材料有限公司</v>
          </cell>
          <cell r="G7" t="str">
            <v>合格</v>
          </cell>
          <cell r="H7" t="str">
            <v>新疆科技学院</v>
          </cell>
          <cell r="I7" t="str">
            <v>2026 年 1 月-2027 年 12 月</v>
          </cell>
          <cell r="J7">
            <v>100</v>
          </cell>
          <cell r="K7">
            <v>40</v>
          </cell>
          <cell r="L7">
            <v>60</v>
          </cell>
          <cell r="M7" t="str">
            <v>崔晓明</v>
          </cell>
          <cell r="N7">
            <v>18999607288</v>
          </cell>
        </row>
        <row r="8">
          <cell r="D8" t="str">
            <v>自治州中医（蒙医）护理特色技术规范化标准构建及质控应用研究</v>
          </cell>
          <cell r="E8" t="str">
            <v>巴州卫健委</v>
          </cell>
          <cell r="F8" t="str">
            <v>巴州蒙医医院</v>
          </cell>
          <cell r="G8" t="str">
            <v>合格</v>
          </cell>
          <cell r="H8" t="str">
            <v>无</v>
          </cell>
          <cell r="I8" t="str">
            <v> 2年</v>
          </cell>
          <cell r="J8">
            <v>20</v>
          </cell>
          <cell r="K8">
            <v>10</v>
          </cell>
          <cell r="L8">
            <v>10</v>
          </cell>
          <cell r="M8" t="str">
            <v>杨金山</v>
          </cell>
          <cell r="N8">
            <v>13369077933</v>
          </cell>
        </row>
        <row r="9">
          <cell r="D9" t="str">
            <v>机收膜杂混合物高效利用关键技术及装备产业化应用</v>
          </cell>
          <cell r="E9" t="str">
            <v>尉犁县教育和科学技术局</v>
          </cell>
          <cell r="F9" t="str">
            <v>巴州惠疆环保治理有限公司</v>
          </cell>
          <cell r="G9" t="str">
            <v>合格</v>
          </cell>
          <cell r="H9" t="str">
            <v>新疆工程学院</v>
          </cell>
          <cell r="I9" t="str">
            <v>2年</v>
          </cell>
          <cell r="J9">
            <v>40</v>
          </cell>
          <cell r="K9">
            <v>20</v>
          </cell>
          <cell r="L9">
            <v>20</v>
          </cell>
          <cell r="M9" t="str">
            <v>王梦</v>
          </cell>
          <cell r="N9">
            <v>15899256955</v>
          </cell>
        </row>
        <row r="10">
          <cell r="D10" t="str">
            <v>选煤厂智能决策垂类大模型开发及应用</v>
          </cell>
          <cell r="E10" t="str">
            <v>库尔勒市科技局</v>
          </cell>
          <cell r="F10" t="str">
            <v>新疆邢美矿业有限公司</v>
          </cell>
          <cell r="G10" t="str">
            <v>合格</v>
          </cell>
          <cell r="H10" t="str">
            <v>无</v>
          </cell>
          <cell r="I10" t="str">
            <v> 2年</v>
          </cell>
          <cell r="J10">
            <v>250</v>
          </cell>
          <cell r="K10">
            <v>50</v>
          </cell>
          <cell r="L10">
            <v>200</v>
          </cell>
          <cell r="M10" t="str">
            <v>耿少伟</v>
          </cell>
          <cell r="N10">
            <v>18632983767</v>
          </cell>
        </row>
        <row r="11">
          <cell r="D11" t="str">
            <v>高寒山区全寿命冷拌彩色路面材料</v>
          </cell>
          <cell r="E11" t="str">
            <v>库尔勒市科技局</v>
          </cell>
          <cell r="F11" t="str">
            <v>新疆那巴高速公路发展有限责任公司</v>
          </cell>
          <cell r="G11" t="str">
            <v>合格</v>
          </cell>
          <cell r="H11" t="str">
            <v>无</v>
          </cell>
          <cell r="I11" t="str">
            <v>2026年7月-2028年7月</v>
          </cell>
          <cell r="J11">
            <v>80</v>
          </cell>
          <cell r="K11">
            <v>40</v>
          </cell>
          <cell r="L11">
            <v>40</v>
          </cell>
          <cell r="M11" t="str">
            <v>邵明星</v>
          </cell>
          <cell r="N11">
            <v>13209928755</v>
          </cell>
        </row>
        <row r="12">
          <cell r="D12" t="str">
            <v>棉花秸秆高效转化反刍专用颗粒饲料关键技术研发及应用</v>
          </cell>
          <cell r="E12" t="str">
            <v>且末县教育和科学技术局</v>
          </cell>
          <cell r="F12" t="str">
            <v>新疆玖益农牧科技有限公司</v>
          </cell>
          <cell r="G12" t="str">
            <v>合格</v>
          </cell>
          <cell r="H12" t="str">
            <v>石河子大学</v>
          </cell>
          <cell r="I12" t="str">
            <v>2年</v>
          </cell>
          <cell r="J12">
            <v>80</v>
          </cell>
          <cell r="K12">
            <v>40</v>
          </cell>
          <cell r="L12">
            <v>40</v>
          </cell>
          <cell r="M12" t="str">
            <v>王新峰</v>
          </cell>
          <cell r="N12">
            <v>13565736005</v>
          </cell>
        </row>
        <row r="13">
          <cell r="D13" t="str">
            <v>HPI（低血压预测指数）引导腹腔镜结肠癌老年患者术中循环功能保护的应用研究 </v>
          </cell>
          <cell r="E13" t="str">
            <v>巴州卫健委</v>
          </cell>
          <cell r="F13" t="str">
            <v>巴州人民医院</v>
          </cell>
          <cell r="G13" t="str">
            <v>合格</v>
          </cell>
          <cell r="H13" t="str">
            <v>无</v>
          </cell>
          <cell r="I13" t="str">
            <v>2026.02-2028.02</v>
          </cell>
          <cell r="J13">
            <v>10</v>
          </cell>
          <cell r="K13">
            <v>10</v>
          </cell>
          <cell r="L13">
            <v>0</v>
          </cell>
          <cell r="M13" t="str">
            <v>布海丽且木·亚森</v>
          </cell>
          <cell r="N13">
            <v>18699659119</v>
          </cell>
        </row>
        <row r="14">
          <cell r="D14" t="str">
            <v>基于深度学习和影像组学的肝细胞癌TACE术后预后评估模型构建及验证研究</v>
          </cell>
          <cell r="E14" t="str">
            <v>巴州卫健委</v>
          </cell>
          <cell r="F14" t="str">
            <v>巴州人民医院</v>
          </cell>
          <cell r="G14" t="str">
            <v>合格</v>
          </cell>
          <cell r="H14" t="str">
            <v>河北医科大学第二医院</v>
          </cell>
          <cell r="I14" t="str">
            <v>2026.02-2028.02</v>
          </cell>
          <cell r="J14">
            <v>10</v>
          </cell>
          <cell r="K14">
            <v>10</v>
          </cell>
          <cell r="L14">
            <v>0</v>
          </cell>
          <cell r="M14" t="str">
            <v>戚诚</v>
          </cell>
          <cell r="N14">
            <v>13930181310</v>
          </cell>
        </row>
        <row r="15">
          <cell r="D15" t="str">
            <v>蒙医放血疗法结合可视化针刀治疗肩关节周围炎的临床研究</v>
          </cell>
          <cell r="E15" t="str">
            <v>巴州卫健委</v>
          </cell>
          <cell r="F15" t="str">
            <v>巴州蒙医医院</v>
          </cell>
          <cell r="G15" t="str">
            <v>合格</v>
          </cell>
          <cell r="H15" t="str">
            <v>无</v>
          </cell>
          <cell r="I15" t="str">
            <v>2年</v>
          </cell>
          <cell r="J15">
            <v>8</v>
          </cell>
          <cell r="K15">
            <v>4</v>
          </cell>
          <cell r="L15">
            <v>4</v>
          </cell>
          <cell r="M15" t="str">
            <v>徐帮柱</v>
          </cell>
          <cell r="N15">
            <v>16609966000</v>
          </cell>
        </row>
        <row r="16">
          <cell r="D16" t="str">
            <v>农业撬装式多功能水系统研发与设计项目</v>
          </cell>
          <cell r="E16" t="str">
            <v>库尔勒市科技局</v>
          </cell>
          <cell r="F16" t="str">
            <v>新疆联诚重工科技有限公司</v>
          </cell>
          <cell r="G16" t="str">
            <v>合格</v>
          </cell>
          <cell r="H16" t="str">
            <v>新疆工程学院</v>
          </cell>
          <cell r="I16" t="str">
            <v>2026 年 3 月 1 日-2028 年 3 月 1 日</v>
          </cell>
          <cell r="J16">
            <v>90</v>
          </cell>
          <cell r="K16">
            <v>40</v>
          </cell>
          <cell r="L16">
            <v>50</v>
          </cell>
          <cell r="M16" t="str">
            <v>杨鸿 </v>
          </cell>
          <cell r="N16">
            <v>15299172672</v>
          </cell>
        </row>
        <row r="17">
          <cell r="D17" t="str">
            <v>沙漠光伏板自清洁涂层技术研究及试验</v>
          </cell>
          <cell r="E17" t="str">
            <v>若羌县教育与科学技术局</v>
          </cell>
          <cell r="F17" t="str">
            <v>若羌新兰能源科技有限公司</v>
          </cell>
          <cell r="G17" t="str">
            <v>合格</v>
          </cell>
          <cell r="H17" t="str">
            <v>新疆大学</v>
          </cell>
          <cell r="I17" t="str">
            <v>2026 年 5 月-2028 年 5 月</v>
          </cell>
          <cell r="J17">
            <v>80</v>
          </cell>
          <cell r="K17">
            <v>40</v>
          </cell>
          <cell r="L17">
            <v>40</v>
          </cell>
          <cell r="M17" t="str">
            <v>卢浩</v>
          </cell>
          <cell r="N17">
            <v>13535105852</v>
          </cell>
        </row>
        <row r="18">
          <cell r="D18" t="str">
            <v>国审棉‘新陆中121’的中试示范与产业化推广</v>
          </cell>
          <cell r="E18" t="str">
            <v>巴州农业农村局</v>
          </cell>
          <cell r="F18" t="str">
            <v>新疆巴音郭楞蒙古自治州农业科学研究院</v>
          </cell>
          <cell r="G18" t="str">
            <v>合格</v>
          </cell>
          <cell r="H18" t="str">
            <v>新疆科源种业有限公司</v>
          </cell>
          <cell r="I18" t="str">
            <v>2026年3月至2027年12月</v>
          </cell>
          <cell r="J18">
            <v>40</v>
          </cell>
          <cell r="K18">
            <v>20</v>
          </cell>
          <cell r="L18">
            <v>20</v>
          </cell>
          <cell r="M18" t="str">
            <v>罗静</v>
          </cell>
          <cell r="N18">
            <v>13779316482</v>
          </cell>
        </row>
        <row r="19">
          <cell r="D19" t="str">
            <v>盐碱与病害双重胁迫下新疆抗虫棉Bt抗虫性稳定表达机制与抗逆调控技术体系研究</v>
          </cell>
          <cell r="E19" t="str">
            <v>巴州农业农村局</v>
          </cell>
          <cell r="F19" t="str">
            <v>新疆巴音郭楞蒙古自治州农业科学研究院</v>
          </cell>
          <cell r="G19" t="str">
            <v>合格</v>
          </cell>
          <cell r="H19" t="str">
            <v>新疆中科科氏帛种业有限公司、中国农业科学院棉花研究所</v>
          </cell>
          <cell r="I19" t="str">
            <v>2026年4月-2028年3月</v>
          </cell>
          <cell r="J19">
            <v>40</v>
          </cell>
          <cell r="K19">
            <v>40</v>
          </cell>
          <cell r="L19" t="str">
            <v>0万元</v>
          </cell>
          <cell r="M19" t="str">
            <v>张磊磊</v>
          </cell>
          <cell r="N19" t="str">
            <v>13095182860</v>
          </cell>
        </row>
        <row r="20">
          <cell r="D20" t="str">
            <v>智能健康科普药盒在包虫病病犬驱虫策略应用研究</v>
          </cell>
          <cell r="E20" t="str">
            <v>/</v>
          </cell>
          <cell r="F20" t="str">
            <v>新疆科技学院</v>
          </cell>
          <cell r="G20" t="str">
            <v>合格</v>
          </cell>
          <cell r="H20" t="str">
            <v>巴州疾病预防控制中心（巴州卫生监督所）</v>
          </cell>
          <cell r="I20" t="str">
            <v>2年</v>
          </cell>
          <cell r="J20">
            <v>5</v>
          </cell>
          <cell r="K20">
            <v>5</v>
          </cell>
          <cell r="L20">
            <v>0</v>
          </cell>
          <cell r="M20" t="str">
            <v>孔席丽</v>
          </cell>
          <cell r="N20">
            <v>16609960600</v>
          </cell>
        </row>
        <row r="21">
          <cell r="D21" t="str">
            <v>基于空天地信息的辣椒精准水肥耦合调控与品质提升关键技术示范</v>
          </cell>
          <cell r="E21" t="str">
            <v>巴州农业农村局</v>
          </cell>
          <cell r="F21" t="str">
            <v>巴州农科院</v>
          </cell>
          <cell r="G21" t="str">
            <v>合格</v>
          </cell>
          <cell r="H21" t="str">
            <v>新疆慧源数字农业服务有限公司</v>
          </cell>
          <cell r="I21" t="str">
            <v>2026年3月至2028年2月</v>
          </cell>
          <cell r="J21">
            <v>80</v>
          </cell>
          <cell r="K21">
            <v>40</v>
          </cell>
          <cell r="L21">
            <v>40</v>
          </cell>
          <cell r="M21" t="str">
            <v>刘建</v>
          </cell>
          <cell r="N21">
            <v>13999618208</v>
          </cell>
        </row>
        <row r="22">
          <cell r="D22" t="str">
            <v>机器人辅助与传统立体定向框架下帕金森病脑深部电刺激术(DBS)的对比研究</v>
          </cell>
          <cell r="E22" t="str">
            <v>巴州卫健委</v>
          </cell>
          <cell r="F22" t="str">
            <v>巴州人民医院</v>
          </cell>
          <cell r="G22" t="str">
            <v>合格</v>
          </cell>
          <cell r="H22" t="str">
            <v>无</v>
          </cell>
          <cell r="I22" t="str">
            <v>2026.02-2028.02</v>
          </cell>
          <cell r="J22">
            <v>3</v>
          </cell>
          <cell r="K22">
            <v>3</v>
          </cell>
          <cell r="L22">
            <v>0</v>
          </cell>
          <cell r="M22" t="str">
            <v>张珂</v>
          </cell>
          <cell r="N22">
            <v>13899070168</v>
          </cell>
        </row>
        <row r="23">
          <cell r="D23" t="str">
            <v>基于SERS-LFIA技术的库尔勒香梨农药残留现场快速检测系统开发及应用示范</v>
          </cell>
          <cell r="E23" t="str">
            <v>巴州农业农村局</v>
          </cell>
          <cell r="F23" t="str">
            <v>巴州农产品质量安全检验检测中心</v>
          </cell>
          <cell r="G23" t="str">
            <v>合格</v>
          </cell>
          <cell r="H23" t="str">
            <v>新疆轻工职业技术学院、新疆库尔勒香梨产业发展有限公司、上海鑫谱生物科技有限公司</v>
          </cell>
          <cell r="I23" t="str">
            <v>2026.01-2027.12</v>
          </cell>
          <cell r="J23">
            <v>80</v>
          </cell>
          <cell r="K23">
            <v>40</v>
          </cell>
          <cell r="L23">
            <v>40</v>
          </cell>
          <cell r="M23" t="str">
            <v>程裕伟</v>
          </cell>
          <cell r="N23">
            <v>15199930050</v>
          </cell>
        </row>
        <row r="24">
          <cell r="D24" t="str">
            <v>“人工智能+水利数智咨询”的规划水资源论证报告生成系统</v>
          </cell>
          <cell r="E24" t="str">
            <v>库尔勒市科技局</v>
          </cell>
          <cell r="F24" t="str">
            <v>新疆泓润源水利水电勘测设计研究院有限公司</v>
          </cell>
          <cell r="G24" t="str">
            <v>合格</v>
          </cell>
          <cell r="H24" t="str">
            <v>长江水利委员会长江科学院</v>
          </cell>
          <cell r="I24" t="str">
            <v>2026年2月10日至2028年2月9日</v>
          </cell>
          <cell r="J24">
            <v>80</v>
          </cell>
          <cell r="K24">
            <v>40</v>
          </cell>
          <cell r="L24">
            <v>40</v>
          </cell>
          <cell r="M24" t="str">
            <v>王翠平</v>
          </cell>
          <cell r="N24">
            <v>13309967760</v>
          </cell>
        </row>
        <row r="25">
          <cell r="D25" t="str">
            <v>肉苁蓉系列发酵产品研发及技术攻关</v>
          </cell>
          <cell r="E25" t="str">
            <v>且末县教育和科学技术局</v>
          </cell>
          <cell r="F25" t="str">
            <v>新疆鹏程生态农业科技发展有限公司</v>
          </cell>
          <cell r="G25" t="str">
            <v>合格</v>
          </cell>
          <cell r="H25" t="str">
            <v>西北农林科技大学、天津理工大学</v>
          </cell>
          <cell r="I25" t="str">
            <v>2年</v>
          </cell>
          <cell r="J25">
            <v>80</v>
          </cell>
          <cell r="K25">
            <v>40</v>
          </cell>
          <cell r="L25">
            <v>40</v>
          </cell>
          <cell r="M25" t="str">
            <v>刘变芳</v>
          </cell>
          <cell r="N25">
            <v>13519116643</v>
          </cell>
        </row>
        <row r="26">
          <cell r="D26" t="str">
            <v>贴肤单向导液功能面料关键技术研发</v>
          </cell>
          <cell r="E26" t="str">
            <v>库尔勒经开区经发局</v>
          </cell>
          <cell r="F26" t="str">
            <v>东华大学新疆纺织产业研究院</v>
          </cell>
          <cell r="G26" t="str">
            <v>合格</v>
          </cell>
          <cell r="H26" t="str">
            <v>新疆华锦生态纺织印染有限责任公司、东华大学</v>
          </cell>
          <cell r="I26" t="str">
            <v>2年（2026-2028）</v>
          </cell>
          <cell r="J26">
            <v>80</v>
          </cell>
          <cell r="K26">
            <v>40</v>
          </cell>
          <cell r="L26">
            <v>40</v>
          </cell>
          <cell r="M26" t="str">
            <v>刘力</v>
          </cell>
          <cell r="N26">
            <v>13052562879</v>
          </cell>
        </row>
        <row r="27">
          <cell r="D27" t="str">
            <v>姜黄素保护干寒应激所致心脏-甲状腺损伤的产品探索研究</v>
          </cell>
          <cell r="E27" t="str">
            <v>/</v>
          </cell>
          <cell r="F27" t="str">
            <v>新疆科技学院</v>
          </cell>
          <cell r="G27" t="str">
            <v>合格</v>
          </cell>
          <cell r="H27" t="str">
            <v>库尔勒龙之源药业有限责任公司</v>
          </cell>
          <cell r="I27" t="str">
            <v>2年</v>
          </cell>
          <cell r="J27">
            <v>10</v>
          </cell>
          <cell r="K27">
            <v>5</v>
          </cell>
          <cell r="L27">
            <v>5</v>
          </cell>
          <cell r="M27" t="str">
            <v>张静</v>
          </cell>
          <cell r="N27" t="str">
            <v>13319962403</v>
          </cell>
        </row>
        <row r="28">
          <cell r="D28" t="str">
            <v>小宛鸡高效健康养殖关键技术的开发与示范</v>
          </cell>
          <cell r="E28" t="str">
            <v>且末县教育和科学技术局</v>
          </cell>
          <cell r="F28" t="str">
            <v>且末县昆仑牧业有限公司</v>
          </cell>
          <cell r="G28" t="str">
            <v>合格</v>
          </cell>
          <cell r="H28" t="str">
            <v>新疆农业大学、巴州畜牧工作站</v>
          </cell>
          <cell r="I28" t="str">
            <v>2年</v>
          </cell>
          <cell r="J28">
            <v>60</v>
          </cell>
          <cell r="K28">
            <v>30</v>
          </cell>
          <cell r="L28">
            <v>30</v>
          </cell>
          <cell r="M28" t="str">
            <v>毕兰舒</v>
          </cell>
          <cell r="N28">
            <v>18909968577</v>
          </cell>
        </row>
        <row r="29">
          <cell r="D29" t="str">
            <v>深层窄窗口钻井井筒压力智能动态调控一体化技术</v>
          </cell>
          <cell r="E29" t="str">
            <v>库尔勒经开区经发局</v>
          </cell>
          <cell r="F29" t="str">
            <v>新疆格瑞迪斯石油技术股份有限公司</v>
          </cell>
          <cell r="G29" t="str">
            <v>合格</v>
          </cell>
          <cell r="H29" t="str">
            <v>无</v>
          </cell>
          <cell r="I29" t="str">
            <v>2年</v>
          </cell>
          <cell r="J29">
            <v>150</v>
          </cell>
          <cell r="K29">
            <v>50</v>
          </cell>
          <cell r="L29">
            <v>100</v>
          </cell>
          <cell r="M29" t="str">
            <v>乔国发</v>
          </cell>
          <cell r="N29">
            <v>18811275335</v>
          </cell>
        </row>
        <row r="30">
          <cell r="D30" t="str">
            <v>新疆巴州人群阿尔茨海默病（AD）连续体血浆标志物的诊断效能研究</v>
          </cell>
          <cell r="E30" t="str">
            <v>巴州卫健委</v>
          </cell>
          <cell r="F30" t="str">
            <v>巴州人民医院</v>
          </cell>
          <cell r="G30" t="str">
            <v>合格</v>
          </cell>
          <cell r="H30" t="str">
            <v>无</v>
          </cell>
          <cell r="I30" t="str">
            <v>2026.02-2028.02</v>
          </cell>
          <cell r="J30">
            <v>6.25</v>
          </cell>
          <cell r="K30">
            <v>6.25</v>
          </cell>
          <cell r="L30">
            <v>0</v>
          </cell>
          <cell r="M30" t="str">
            <v>王平</v>
          </cell>
          <cell r="N30">
            <v>13779338765</v>
          </cell>
        </row>
        <row r="31">
          <cell r="D31" t="str">
            <v>套种孜然机械化收获关键技术攻关项目</v>
          </cell>
          <cell r="E31" t="str">
            <v>尉犁县教育和科学技术局</v>
          </cell>
          <cell r="F31" t="str">
            <v>新疆智创环保科技有限公司</v>
          </cell>
          <cell r="G31" t="str">
            <v>合格</v>
          </cell>
          <cell r="H31" t="str">
            <v>新疆工程学院</v>
          </cell>
          <cell r="I31" t="str">
            <v>2年</v>
          </cell>
          <cell r="J31">
            <v>80</v>
          </cell>
          <cell r="K31">
            <v>40</v>
          </cell>
          <cell r="L31">
            <v>40</v>
          </cell>
          <cell r="M31" t="str">
            <v>张佳</v>
          </cell>
          <cell r="N31">
            <v>13579297197</v>
          </cell>
        </row>
        <row r="32">
          <cell r="D32" t="str">
            <v>艾司氯胺酮对乳腺癌根治术患者炎性因子及术后早期恢复的影响</v>
          </cell>
          <cell r="E32" t="str">
            <v>巴州卫健委</v>
          </cell>
          <cell r="F32" t="str">
            <v>巴州人民医院</v>
          </cell>
          <cell r="G32" t="str">
            <v>合格</v>
          </cell>
          <cell r="H32" t="str">
            <v>无</v>
          </cell>
          <cell r="I32" t="str">
            <v>2026.02-2028.02</v>
          </cell>
          <cell r="J32">
            <v>10</v>
          </cell>
          <cell r="K32">
            <v>10</v>
          </cell>
          <cell r="L32">
            <v>0</v>
          </cell>
          <cell r="M32" t="str">
            <v>代里根</v>
          </cell>
          <cell r="N32">
            <v>13565753355</v>
          </cell>
        </row>
        <row r="33">
          <cell r="D33" t="str">
            <v>巴州地区过敏性鼻炎过敏原调查</v>
          </cell>
          <cell r="E33" t="str">
            <v>巴州卫健委</v>
          </cell>
          <cell r="F33" t="str">
            <v>巴州人民医院</v>
          </cell>
          <cell r="G33" t="str">
            <v>合格</v>
          </cell>
          <cell r="H33" t="str">
            <v>无</v>
          </cell>
          <cell r="I33" t="str">
            <v>2026.02-2028.02</v>
          </cell>
          <cell r="J33">
            <v>10</v>
          </cell>
          <cell r="K33">
            <v>10</v>
          </cell>
          <cell r="L33">
            <v>0</v>
          </cell>
          <cell r="M33" t="str">
            <v>田君海</v>
          </cell>
          <cell r="N33">
            <v>18633889601</v>
          </cell>
        </row>
        <row r="34">
          <cell r="D34" t="str">
            <v>心理干预对青少年情绪障碍患者HPA轴功能重建及皮质醇节律的影响研究</v>
          </cell>
          <cell r="E34" t="str">
            <v>巴州卫健委</v>
          </cell>
          <cell r="F34" t="str">
            <v>巴州人民医院</v>
          </cell>
          <cell r="G34" t="str">
            <v>合格</v>
          </cell>
          <cell r="H34" t="str">
            <v>和静县人民医院、若羌县人民医院、巴州卫健委</v>
          </cell>
          <cell r="I34" t="str">
            <v>2026.02-2028.02</v>
          </cell>
          <cell r="J34">
            <v>10</v>
          </cell>
          <cell r="K34">
            <v>10</v>
          </cell>
          <cell r="L34">
            <v>0</v>
          </cell>
          <cell r="M34" t="str">
            <v>马海韬</v>
          </cell>
          <cell r="N34">
            <v>13899086910</v>
          </cell>
        </row>
        <row r="35">
          <cell r="D35" t="str">
            <v>加德纳菌与妊娠期糖尿病早产的相关性研究</v>
          </cell>
          <cell r="E35" t="str">
            <v>巴州卫健委</v>
          </cell>
          <cell r="F35" t="str">
            <v>巴州人民医院</v>
          </cell>
          <cell r="G35" t="str">
            <v>合格</v>
          </cell>
          <cell r="H35" t="str">
            <v>无</v>
          </cell>
          <cell r="I35" t="str">
            <v>2026.02-2028.02</v>
          </cell>
          <cell r="J35">
            <v>10</v>
          </cell>
          <cell r="K35">
            <v>10</v>
          </cell>
          <cell r="L35">
            <v>0</v>
          </cell>
          <cell r="M35" t="str">
            <v>邓丽娟</v>
          </cell>
          <cell r="N35">
            <v>18099587918</v>
          </cell>
        </row>
        <row r="36">
          <cell r="D36" t="str">
            <v>解淀粉芽孢杆菌—捕食螨协同生防技术在库尔勒香梨质量安全管控中的技术研究</v>
          </cell>
          <cell r="E36" t="str">
            <v>库尔勒市科技局</v>
          </cell>
          <cell r="F36" t="str">
            <v>巴州加木农业科技有限公司</v>
          </cell>
          <cell r="G36" t="str">
            <v>合格</v>
          </cell>
          <cell r="H36" t="str">
            <v>新疆巴音格楞蒙古自治州农业技术推广中心</v>
          </cell>
          <cell r="I36" t="str">
            <v>2026 年 1 月—2027 年 12 月</v>
          </cell>
          <cell r="J36">
            <v>20</v>
          </cell>
          <cell r="K36">
            <v>10</v>
          </cell>
          <cell r="L36">
            <v>10</v>
          </cell>
          <cell r="M36" t="str">
            <v>张丽</v>
          </cell>
          <cell r="N36">
            <v>15739365666</v>
          </cell>
        </row>
        <row r="37">
          <cell r="D37" t="str">
            <v>罗布麻残胶分离及养生一体化项目</v>
          </cell>
          <cell r="E37" t="str">
            <v>尉犁县教育和科学技术局</v>
          </cell>
          <cell r="F37" t="str">
            <v>新疆致博服饰科技有限公司</v>
          </cell>
          <cell r="G37" t="str">
            <v>合格</v>
          </cell>
          <cell r="H37" t="str">
            <v>天津工业大学</v>
          </cell>
          <cell r="I37" t="str">
            <v>2年</v>
          </cell>
          <cell r="J37">
            <v>80</v>
          </cell>
          <cell r="K37">
            <v>40</v>
          </cell>
          <cell r="L37">
            <v>40</v>
          </cell>
          <cell r="M37" t="str">
            <v>韩凤波</v>
          </cell>
          <cell r="N37">
            <v>13952144777</v>
          </cell>
        </row>
        <row r="38">
          <cell r="D38" t="str">
            <v>工装援疆订单设计制造一体化响应关键技术与应用研究</v>
          </cell>
          <cell r="E38" t="str">
            <v>库尔勒经开区经发局</v>
          </cell>
          <cell r="F38" t="str">
            <v>东华大学新疆纺织产业研究院</v>
          </cell>
          <cell r="G38" t="str">
            <v>合格</v>
          </cell>
          <cell r="H38" t="str">
            <v>新疆群衣邦服饰有限公司</v>
          </cell>
          <cell r="I38" t="str">
            <v>2年（2026-2028）</v>
          </cell>
          <cell r="J38">
            <v>80</v>
          </cell>
          <cell r="K38">
            <v>40</v>
          </cell>
          <cell r="L38">
            <v>40</v>
          </cell>
          <cell r="M38" t="str">
            <v>杜劲松</v>
          </cell>
          <cell r="N38">
            <v>17321338780</v>
          </cell>
        </row>
        <row r="39">
          <cell r="D39" t="str">
            <v>多模态TCD参数联合重症超声在颅内血管介入术后并发症预警中的临床应用研究</v>
          </cell>
          <cell r="E39" t="str">
            <v>巴州卫健委</v>
          </cell>
          <cell r="F39" t="str">
            <v>巴州人民医院</v>
          </cell>
          <cell r="G39" t="str">
            <v>合格</v>
          </cell>
          <cell r="H39" t="str">
            <v>无</v>
          </cell>
          <cell r="I39" t="str">
            <v>2026.02-2028.02</v>
          </cell>
          <cell r="J39">
            <v>10</v>
          </cell>
          <cell r="K39">
            <v>10</v>
          </cell>
          <cell r="L39">
            <v>0</v>
          </cell>
          <cell r="M39" t="str">
            <v>单俊燕</v>
          </cell>
          <cell r="N39">
            <v>15309960504</v>
          </cell>
        </row>
        <row r="40">
          <cell r="D40" t="str">
            <v>多介质协同高效复合吸收驱动硫氢化钠转化技术研究</v>
          </cell>
          <cell r="E40" t="str">
            <v>库尔勒经开区经发局</v>
          </cell>
          <cell r="F40" t="str">
            <v>库尔勒中泰纺织科技有限公司</v>
          </cell>
          <cell r="G40" t="str">
            <v>合格</v>
          </cell>
          <cell r="H40" t="str">
            <v>新疆科技学院</v>
          </cell>
          <cell r="I40" t="str">
            <v>2026年2月至2028年2月</v>
          </cell>
          <cell r="J40">
            <v>418</v>
          </cell>
          <cell r="K40">
            <v>40</v>
          </cell>
          <cell r="L40">
            <v>378</v>
          </cell>
          <cell r="M40" t="str">
            <v>高树斌</v>
          </cell>
          <cell r="N40">
            <v>13999868396</v>
          </cell>
        </row>
        <row r="41">
          <cell r="D41" t="str">
            <v>肌骨超声下早期膝关节骨性关节炎的康复干预措施及功能恢复临床研究</v>
          </cell>
          <cell r="E41" t="str">
            <v>巴州卫健委</v>
          </cell>
          <cell r="F41" t="str">
            <v>陆军第951医院</v>
          </cell>
          <cell r="G41" t="str">
            <v>合格</v>
          </cell>
          <cell r="H41" t="str">
            <v>无</v>
          </cell>
          <cell r="I41">
            <v>2026.02</v>
          </cell>
          <cell r="J41">
            <v>8</v>
          </cell>
          <cell r="K41">
            <v>8</v>
          </cell>
          <cell r="L41">
            <v>0</v>
          </cell>
          <cell r="M41" t="str">
            <v>杜永红</v>
          </cell>
          <cell r="N41">
            <v>13699352591</v>
          </cell>
        </row>
        <row r="42">
          <cell r="D42" t="str">
            <v>城市供热官网精准侧漏系统研发与应用项目</v>
          </cell>
          <cell r="E42" t="str">
            <v>和静县教育和科学技术局</v>
          </cell>
          <cell r="F42" t="str">
            <v>和静县蓝天市政建设有限公司</v>
          </cell>
          <cell r="G42" t="str">
            <v>合格</v>
          </cell>
          <cell r="H42" t="str">
            <v>无</v>
          </cell>
          <cell r="I42" t="str">
            <v>2026年-2028年</v>
          </cell>
          <cell r="J42">
            <v>125</v>
          </cell>
          <cell r="K42">
            <v>25</v>
          </cell>
          <cell r="L42">
            <v>100</v>
          </cell>
          <cell r="M42" t="str">
            <v>马德胜</v>
          </cell>
          <cell r="N42">
            <v>18096880965</v>
          </cell>
        </row>
        <row r="43">
          <cell r="D43" t="str">
            <v>基于 “互联网 + 指导” 模式的耳穴压豆对巴州多民族社区高血压患者血压自我管理效果的随机对照研究</v>
          </cell>
          <cell r="E43" t="str">
            <v>巴州卫健委</v>
          </cell>
          <cell r="F43" t="str">
            <v>巴州人民医院</v>
          </cell>
          <cell r="G43" t="str">
            <v>合格</v>
          </cell>
          <cell r="H43" t="str">
            <v>库尔勒市萨依巴格街道社区卫生服务中心</v>
          </cell>
          <cell r="I43" t="str">
            <v>2026.02-2028.02</v>
          </cell>
          <cell r="J43">
            <v>10</v>
          </cell>
          <cell r="K43">
            <v>10</v>
          </cell>
          <cell r="L43">
            <v>0</v>
          </cell>
          <cell r="M43" t="str">
            <v>金敏</v>
          </cell>
          <cell r="N43">
            <v>18199220160</v>
          </cell>
        </row>
        <row r="44">
          <cell r="D44" t="str">
            <v>AI在新疆巴州棉花产业的应用及关键技术研究</v>
          </cell>
          <cell r="E44" t="str">
            <v>库尔勒市科技局</v>
          </cell>
          <cell r="F44" t="str">
            <v>新疆都宜寰球科技有限公司</v>
          </cell>
          <cell r="G44" t="str">
            <v>合格</v>
          </cell>
          <cell r="H44" t="str">
            <v>温州市农业科学研究院</v>
          </cell>
          <cell r="I44" t="str">
            <v>2025年3月18日至2026年6月30日</v>
          </cell>
          <cell r="J44">
            <v>90</v>
          </cell>
          <cell r="K44">
            <v>40</v>
          </cell>
          <cell r="L44">
            <v>50</v>
          </cell>
          <cell r="M44" t="str">
            <v>崔晓军</v>
          </cell>
          <cell r="N44">
            <v>13867755898</v>
          </cell>
        </row>
        <row r="45">
          <cell r="D45" t="str">
            <v>西天山铁资源基地铜钴等伴生元素赋存机制研究项目</v>
          </cell>
          <cell r="E45" t="str">
            <v>巴州自然资源局</v>
          </cell>
          <cell r="F45" t="str">
            <v>新疆地质局巴音郭楞地质大队</v>
          </cell>
          <cell r="G45" t="str">
            <v>合格</v>
          </cell>
          <cell r="H45" t="str">
            <v>长安大学</v>
          </cell>
        </row>
        <row r="46">
          <cell r="D46" t="str">
            <v>博斯腾湖流域智能采样与数据溯源协同技术攻关</v>
          </cell>
          <cell r="E46" t="str">
            <v>巴州生态环境局</v>
          </cell>
          <cell r="F46" t="str">
            <v>巴音郭楞蒙古自治州生态环境局库尉轮联合监测站</v>
          </cell>
          <cell r="G46" t="str">
            <v>合格</v>
          </cell>
          <cell r="H46" t="str">
            <v>新疆巴州博斯腾湖科学研究所、力合科技（湖南）股份有限公司</v>
          </cell>
        </row>
        <row r="47">
          <cell r="D47" t="str">
            <v>陆地棉耐盐碱关键基因KASP标记开发</v>
          </cell>
          <cell r="E47" t="str">
            <v>轮台县教育和科学技术局</v>
          </cell>
          <cell r="F47" t="str">
            <v>新疆中农科芯种业有限公司</v>
          </cell>
          <cell r="G47" t="str">
            <v>合格</v>
          </cell>
          <cell r="H47" t="str">
            <v>中国农业科学院棉花研究所</v>
          </cell>
        </row>
        <row r="48">
          <cell r="D48" t="str">
            <v>岩心数字化数据标准化处理与多源数据融合在地质找矿预测中的应用研究</v>
          </cell>
          <cell r="E48" t="str">
            <v>巴州自然资源局</v>
          </cell>
          <cell r="F48" t="str">
            <v>新疆地质局巴音郭楞地质大队</v>
          </cell>
          <cell r="G48" t="str">
            <v>合格</v>
          </cell>
          <cell r="H48" t="str">
            <v>武汉智博创享科技股份有限公司、中国地质大学（武汉）</v>
          </cell>
        </row>
        <row r="49">
          <cell r="D49" t="str">
            <v>Wnt/β-catenin信号通路与卵巢子宫内膜异位症相关性研究</v>
          </cell>
          <cell r="E49" t="str">
            <v>巴州卫健委</v>
          </cell>
          <cell r="F49" t="str">
            <v>巴州人民医院</v>
          </cell>
          <cell r="G49" t="str">
            <v>合格</v>
          </cell>
          <cell r="H49" t="str">
            <v>无</v>
          </cell>
        </row>
        <row r="50">
          <cell r="D50" t="str">
            <v>新疆香梨发酵型果酒提质增香关键技术的研究</v>
          </cell>
          <cell r="E50" t="str">
            <v>尉犁县教育和科学技术局</v>
          </cell>
          <cell r="F50" t="str">
            <v>新疆罗布村生物科技有限公司</v>
          </cell>
          <cell r="G50" t="str">
            <v>合格</v>
          </cell>
          <cell r="H50" t="str">
            <v>新疆罗布村生物科技有限公司、江南大学</v>
          </cell>
        </row>
        <row r="51">
          <cell r="D51" t="str">
            <v>油气钻井泥浆智能检测与调配系统研发与产业化应用</v>
          </cell>
          <cell r="E51" t="str">
            <v>库尔勒市科技局</v>
          </cell>
          <cell r="F51" t="str">
            <v>新疆永升南油能源有限责任公司</v>
          </cell>
          <cell r="G51" t="str">
            <v>合格</v>
          </cell>
          <cell r="H51" t="str">
            <v>西南石油大学</v>
          </cell>
        </row>
        <row r="52">
          <cell r="D52" t="str">
            <v>高自给率离网绿色低碳建筑与智能微电网一体化技术研究</v>
          </cell>
          <cell r="E52" t="str">
            <v>库尔勒市科技局</v>
          </cell>
          <cell r="F52" t="str">
            <v>新疆开拓设计研究院有限公司</v>
          </cell>
          <cell r="G52" t="str">
            <v>合格</v>
          </cell>
          <cell r="H52" t="str">
            <v>上海交通大学、上海萃纯新能源科技有限公司</v>
          </cell>
        </row>
        <row r="53">
          <cell r="D53" t="str">
            <v>巴州规模化养殖场肉牛营养调控和精准饲喂技术集成示范</v>
          </cell>
          <cell r="E53" t="str">
            <v>和静县教育和科学技术局</v>
          </cell>
          <cell r="F53" t="str">
            <v>华凌牛业巴州有限公司  </v>
          </cell>
          <cell r="G53" t="str">
            <v>合格</v>
          </cell>
          <cell r="H53" t="str">
            <v>巴州畜牧工作站、新疆维吾尔自治区畜牧科学院、新疆农业大学</v>
          </cell>
        </row>
        <row r="54">
          <cell r="D54" t="str">
            <v>高原香蒜种质保护与单产提升</v>
          </cell>
          <cell r="E54" t="str">
            <v>巴州农业农村局</v>
          </cell>
          <cell r="F54" t="str">
            <v>新疆巴音郭楞蒙古自治州农业科学研究院</v>
          </cell>
          <cell r="G54" t="str">
            <v>合格</v>
          </cell>
          <cell r="H54" t="str">
            <v>且末县雪域高原蔬菜农民专业合作社</v>
          </cell>
        </row>
        <row r="55">
          <cell r="D55" t="str">
            <v>盐渍化土壤沙漠藻改良技术应用及效果评价</v>
          </cell>
          <cell r="E55" t="str">
            <v>巴州农业农村局</v>
          </cell>
          <cell r="F55" t="str">
            <v>巴州农业技术推广中心</v>
          </cell>
          <cell r="G55" t="str">
            <v>合格</v>
          </cell>
          <cell r="H55" t="str">
            <v>新疆师范大学沙漠藻研究院、博湖县农业技术推广中心、博湖县灵峰家庭农场</v>
          </cell>
        </row>
        <row r="56">
          <cell r="D56" t="str">
            <v>深部恶性漏失地层时空自适应高效封堵技术研究与应用</v>
          </cell>
          <cell r="E56" t="str">
            <v>库尔勒经开区经发局</v>
          </cell>
          <cell r="F56" t="str">
            <v>新疆格瑞迪斯石油技术股份有限公司</v>
          </cell>
          <cell r="G56" t="str">
            <v>合格</v>
          </cell>
          <cell r="H56" t="str">
            <v>西南石油大学</v>
          </cell>
        </row>
        <row r="57">
          <cell r="D57" t="str">
            <v>血管内超声影像结构化报告与智能决策支持系统的构建及临床应用</v>
          </cell>
          <cell r="E57" t="str">
            <v>巴州卫健委</v>
          </cell>
          <cell r="F57" t="str">
            <v>陆军第951医院</v>
          </cell>
          <cell r="G57" t="str">
            <v>合格</v>
          </cell>
          <cell r="H57" t="str">
            <v>无</v>
          </cell>
        </row>
        <row r="58">
          <cell r="D58" t="str">
            <v>基于靶向代谢组学与转录组测序的乌拉尔甘草和光果甘草活性成分差异及道地性形成的遗传机制研究</v>
          </cell>
          <cell r="E58" t="str">
            <v>/</v>
          </cell>
          <cell r="F58" t="str">
            <v>新疆科技学院</v>
          </cell>
          <cell r="G58" t="str">
            <v>合格</v>
          </cell>
          <cell r="H58" t="str">
            <v>新疆全安药业股份有限公司、深圳市微纳菲生物技术有限公司</v>
          </cell>
        </row>
        <row r="59">
          <cell r="D59" t="str">
            <v>细粒棘球蚴通过IRF4促进巨噬细胞向M2型极化</v>
          </cell>
          <cell r="E59" t="str">
            <v>巴州卫健委</v>
          </cell>
          <cell r="F59" t="str">
            <v>巴州人民医院</v>
          </cell>
          <cell r="G59" t="str">
            <v>合格</v>
          </cell>
          <cell r="H59" t="str">
            <v>无</v>
          </cell>
        </row>
        <row r="60">
          <cell r="D60" t="str">
            <v>新疆巴州地区单中心AKI的临床特征分析和多种亚专业预测模型的验证和优化</v>
          </cell>
          <cell r="E60" t="str">
            <v>巴州卫健委</v>
          </cell>
          <cell r="F60" t="str">
            <v>巴州人民医院</v>
          </cell>
          <cell r="G60" t="str">
            <v>合格</v>
          </cell>
          <cell r="H60" t="str">
            <v>无</v>
          </cell>
        </row>
        <row r="61">
          <cell r="D61" t="str">
            <v>基于机器视觉的自建房损伤排查技术研究</v>
          </cell>
          <cell r="E61" t="str">
            <v>焉耆回族自治县教育和科学技术局</v>
          </cell>
          <cell r="F61" t="str">
            <v>新疆天宇工程检测有限公司</v>
          </cell>
          <cell r="G61" t="str">
            <v>合格</v>
          </cell>
          <cell r="H61" t="str">
            <v>新疆大学</v>
          </cell>
        </row>
        <row r="62">
          <cell r="D62" t="str">
            <v>“金融+科技”双驱赋能现代农业解决方案</v>
          </cell>
          <cell r="E62" t="str">
            <v>库尔勒市科技局</v>
          </cell>
          <cell r="F62" t="str">
            <v>巴州绿洲驼铃农业发展有限公司</v>
          </cell>
          <cell r="G62" t="str">
            <v>合格</v>
          </cell>
          <cell r="H62" t="str">
            <v>浙江大学航空航天学院</v>
          </cell>
        </row>
        <row r="63">
          <cell r="D63" t="str">
            <v>塔里木油田轮南原油深度稳定工程和天然气深度处理工程(股权批复范围外)数字化交付</v>
          </cell>
          <cell r="E63" t="str">
            <v>库尔勒市科技局</v>
          </cell>
          <cell r="F63" t="str">
            <v>新疆都宜寰球科技有限公司</v>
          </cell>
          <cell r="G63" t="str">
            <v>合格</v>
          </cell>
          <cell r="H63" t="str">
            <v>温州市农业科学研究院</v>
          </cell>
        </row>
        <row r="64">
          <cell r="D64" t="str">
            <v>肌力衰退与数字鸿沟：社区老年人可能肌少症对数字健康工具使用的影响及公平性对策研究</v>
          </cell>
          <cell r="E64" t="str">
            <v>/</v>
          </cell>
          <cell r="F64" t="str">
            <v>新疆科技学院</v>
          </cell>
          <cell r="G64" t="str">
            <v>合格</v>
          </cell>
          <cell r="H64" t="str">
            <v>中南大学湘雅护理学院、新疆天伦银发养老服务有限公司</v>
          </cell>
        </row>
        <row r="65">
          <cell r="D65" t="str">
            <v>落地棉捡拾清杂一体机的装备优化升级</v>
          </cell>
          <cell r="E65" t="str">
            <v>库尔勒经开区经发局</v>
          </cell>
          <cell r="F65" t="str">
            <v>库尔勒源丰农机有限公司</v>
          </cell>
          <cell r="G65" t="str">
            <v>合格</v>
          </cell>
          <cell r="H65" t="str">
            <v>吉林大学</v>
          </cell>
        </row>
        <row r="66">
          <cell r="D66" t="str">
            <v>库尔勒特色畜禽产业数字化转型与“人工智能+”示范应用</v>
          </cell>
          <cell r="E66" t="str">
            <v>库尔勒市科技局</v>
          </cell>
          <cell r="F66" t="str">
            <v>新疆圣牧牧业有限公司</v>
          </cell>
          <cell r="G66" t="str">
            <v>合格</v>
          </cell>
          <cell r="H66" t="str">
            <v>新疆农垦科学院</v>
          </cell>
        </row>
        <row r="67">
          <cell r="D67" t="str">
            <v>库尔勒香梨绿色生产技术集成与品牌赋能产业化研究与应用</v>
          </cell>
          <cell r="E67" t="str">
            <v>巴州农业农村局</v>
          </cell>
          <cell r="F67" t="str">
            <v>巴州农业技术推广中心</v>
          </cell>
          <cell r="G67" t="str">
            <v>合格</v>
          </cell>
          <cell r="H67" t="str">
            <v>新疆泽疆优品种植农民专业合作社、巴州农产品质量安全检验检测中心</v>
          </cell>
        </row>
        <row r="68">
          <cell r="D68" t="str">
            <v>当归饮子加减内服联合火针治疗血虚风燥型中重度特应性皮炎的临床疗效研究</v>
          </cell>
          <cell r="E68" t="str">
            <v>巴州卫健委</v>
          </cell>
          <cell r="F68" t="str">
            <v>陆军第951医院</v>
          </cell>
          <cell r="G68" t="str">
            <v>合格</v>
          </cell>
          <cell r="H68" t="str">
            <v>无</v>
          </cell>
        </row>
        <row r="69">
          <cell r="D69" t="str">
            <v>盐碱地水肥精准施用智能决策平台研制与应用</v>
          </cell>
          <cell r="E69" t="str">
            <v>库尔勒市科技局</v>
          </cell>
          <cell r="F69" t="str">
            <v>巴州昌禄种植农民专业合作社</v>
          </cell>
          <cell r="G69" t="str">
            <v>合格</v>
          </cell>
          <cell r="H69" t="str">
            <v>中国农业科学院棉花研究所</v>
          </cell>
        </row>
        <row r="70">
          <cell r="D70" t="str">
            <v>基于功能活性导向的酒苁蓉健康产品研发</v>
          </cell>
          <cell r="E70" t="str">
            <v>库尔勒经开区经发局</v>
          </cell>
          <cell r="F70" t="str">
            <v>库尔勒龙之源药业有限责任公司</v>
          </cell>
          <cell r="G70" t="str">
            <v>合格</v>
          </cell>
          <cell r="H70" t="str">
            <v>无</v>
          </cell>
        </row>
        <row r="71">
          <cell r="D71" t="str">
            <v>巴州老年住院患者营养不良筛查与个体化营养支持的应用研究</v>
          </cell>
          <cell r="E71" t="str">
            <v>巴州卫健委</v>
          </cell>
          <cell r="F71" t="str">
            <v>巴州人民医院</v>
          </cell>
          <cell r="G71" t="str">
            <v>合格</v>
          </cell>
          <cell r="H71" t="str">
            <v>无</v>
          </cell>
        </row>
        <row r="72">
          <cell r="D72" t="str">
            <v>新疆巴州特色农业废弃物资源全量高值化产品开发与关键技术研究</v>
          </cell>
          <cell r="E72" t="str">
            <v>/</v>
          </cell>
          <cell r="F72" t="str">
            <v>新疆科技学院</v>
          </cell>
          <cell r="G72" t="str">
            <v>合格</v>
          </cell>
          <cell r="H72" t="str">
            <v>无锡远鼎环保科技有限公司、库尔勒汇同泰印染科技有限公司</v>
          </cell>
        </row>
        <row r="73">
          <cell r="D73" t="str">
            <v>旋切打孔智能移栽机熟化与示范推广</v>
          </cell>
          <cell r="E73" t="str">
            <v>巴州农业农村局</v>
          </cell>
          <cell r="F73" t="str">
            <v>巴州农业村机械化发展中心</v>
          </cell>
          <cell r="G73" t="str">
            <v>合格</v>
          </cell>
          <cell r="H73" t="str">
            <v>巴州农业农村机械化发展中心、库尔勒源丰农机有限公司、新疆农业大学</v>
          </cell>
        </row>
        <row r="74">
          <cell r="D74" t="str">
            <v>加工辣椒肥药双减提质增效技术集成与示范</v>
          </cell>
          <cell r="E74" t="str">
            <v>巴州农业农村局</v>
          </cell>
          <cell r="F74" t="str">
            <v>巴州农业技术推广中心</v>
          </cell>
          <cell r="G74" t="str">
            <v>合格</v>
          </cell>
          <cell r="H74" t="str">
            <v>新疆福发农业科技有限公司</v>
          </cell>
        </row>
        <row r="75">
          <cell r="D75" t="str">
            <v>超高深油气井抗高温抗氧腐蚀防护涂层</v>
          </cell>
          <cell r="E75" t="str">
            <v>轮台县教育和科学技术局</v>
          </cell>
          <cell r="F75" t="str">
            <v>通奥检测集团股份有限公司</v>
          </cell>
          <cell r="G75" t="str">
            <v>合格</v>
          </cell>
          <cell r="H75" t="str">
            <v>无</v>
          </cell>
        </row>
        <row r="76">
          <cell r="D76" t="str">
            <v>特种油气作业相变储能材料研发及示范应用</v>
          </cell>
          <cell r="E76" t="str">
            <v>/</v>
          </cell>
          <cell r="F76" t="str">
            <v>新疆科技学院</v>
          </cell>
          <cell r="G76" t="str">
            <v>合格</v>
          </cell>
          <cell r="H76" t="str">
            <v>巴州昆仑油田服务有限公司、冰火源（苏州）储能技术有限公司</v>
          </cell>
        </row>
        <row r="77">
          <cell r="D77" t="str">
            <v>血液透析留置针在动静脉内瘘血液透析患者中的临床应用及效果评价</v>
          </cell>
          <cell r="E77" t="str">
            <v>巴州卫健委</v>
          </cell>
          <cell r="F77" t="str">
            <v>巴州人民医院</v>
          </cell>
          <cell r="G77" t="str">
            <v>合格</v>
          </cell>
          <cell r="H77" t="str">
            <v>无</v>
          </cell>
        </row>
        <row r="78">
          <cell r="D78" t="str">
            <v>IGSF8通过PI3K/AKT信号通路促进食管癌细胞增殖侵袭和迁移能力及机制研究</v>
          </cell>
          <cell r="E78" t="str">
            <v>巴州卫健委</v>
          </cell>
          <cell r="F78" t="str">
            <v>巴州人民医院</v>
          </cell>
          <cell r="G78" t="str">
            <v>合格</v>
          </cell>
          <cell r="H78" t="str">
            <v>无</v>
          </cell>
        </row>
        <row r="79">
          <cell r="D79" t="str">
            <v>Hp抗体与白光胃镜联合检测在碳呼气试验阴性未治人群中的诊断价值研究</v>
          </cell>
          <cell r="E79" t="str">
            <v>巴州卫健委</v>
          </cell>
          <cell r="F79" t="str">
            <v>巴州人民医院</v>
          </cell>
          <cell r="G79" t="str">
            <v>合格</v>
          </cell>
          <cell r="H79" t="str">
            <v>无</v>
          </cell>
        </row>
        <row r="80">
          <cell r="D80" t="str">
            <v>基于发酵技术的库尔勒香梨中药保健酵素研制及其功效分析</v>
          </cell>
          <cell r="E80" t="str">
            <v>尉犁县教育和科学技术局</v>
          </cell>
          <cell r="F80" t="str">
            <v>新疆汇康农业科技开发有限公司</v>
          </cell>
          <cell r="G80" t="str">
            <v>合格</v>
          </cell>
          <cell r="H80" t="str">
            <v>巴音郭楞职业技术学院、渤海大学</v>
          </cell>
        </row>
        <row r="81">
          <cell r="D81" t="str">
            <v>缝洞油藏新一代无机堵水剂研发与推广应用</v>
          </cell>
          <cell r="E81" t="str">
            <v>/</v>
          </cell>
          <cell r="F81" t="str">
            <v>新疆科技学院</v>
          </cell>
          <cell r="G81" t="str">
            <v>合格</v>
          </cell>
          <cell r="H81" t="str">
            <v>北京德美高科科技服务有限公司巴州分公司</v>
          </cell>
        </row>
        <row r="82">
          <cell r="D82" t="str">
            <v>纤维增强橡胶柔性混凝土耐久性能研究</v>
          </cell>
          <cell r="E82" t="str">
            <v>库尔勒经开区经发局</v>
          </cell>
          <cell r="F82" t="str">
            <v>巴州建设工程质量检测有限公司</v>
          </cell>
          <cell r="G82" t="str">
            <v>合格</v>
          </cell>
          <cell r="H82" t="str">
            <v>山东航空学院、新疆西建青松建设有限责任公司</v>
          </cell>
        </row>
        <row r="83">
          <cell r="D83" t="str">
            <v>基于成本-效果分析的不同术后镇痛方式对膝关节置换的术后镇痛优化策略研究</v>
          </cell>
          <cell r="E83" t="str">
            <v>巴州卫健委</v>
          </cell>
          <cell r="F83" t="str">
            <v>巴州人民医院</v>
          </cell>
          <cell r="G83" t="str">
            <v>合格</v>
          </cell>
          <cell r="H83" t="str">
            <v>无</v>
          </cell>
        </row>
        <row r="84">
          <cell r="D84" t="str">
            <v>硅烷偶联剂协同有机酸辅助盐碱地生物盐对罗布麻纺织品的清洁染色工艺开发</v>
          </cell>
          <cell r="E84" t="str">
            <v>尉犁县教育和科学技术局</v>
          </cell>
          <cell r="F84" t="str">
            <v>罗布麻产业发展有限公司</v>
          </cell>
          <cell r="G84" t="str">
            <v>合格</v>
          </cell>
          <cell r="H84" t="str">
            <v>新疆大学</v>
          </cell>
        </row>
        <row r="85">
          <cell r="D85" t="str">
            <v>博湖辣椒深加工关键技术研发及产品开发</v>
          </cell>
          <cell r="E85" t="str">
            <v>博湖县教科局</v>
          </cell>
          <cell r="F85" t="str">
            <v>新疆原冠食品有限公司</v>
          </cell>
          <cell r="G85" t="str">
            <v>合格</v>
          </cell>
          <cell r="H85" t="str">
            <v>巴音郭楞职业技术学院</v>
          </cell>
        </row>
        <row r="86">
          <cell r="D86" t="str">
            <v>错配修复蛋白四联免疫组化在结直肠癌和高级别              腺瘤息肉中的临床研究</v>
          </cell>
          <cell r="E86" t="str">
            <v>巴州卫健委</v>
          </cell>
          <cell r="F86" t="str">
            <v>巴州人民医院</v>
          </cell>
          <cell r="G86" t="str">
            <v>合格</v>
          </cell>
          <cell r="H86" t="str">
            <v>无</v>
          </cell>
        </row>
        <row r="87">
          <cell r="D87" t="str">
            <v>AI赋能・纹韵焕新：艾德莱斯纹样创新设计及异形产品跨领域应用</v>
          </cell>
          <cell r="E87" t="str">
            <v>库尔勒经开区经发局</v>
          </cell>
          <cell r="F87" t="str">
            <v>东华大学新疆纺织产业研究院</v>
          </cell>
          <cell r="G87" t="str">
            <v>合格</v>
          </cell>
          <cell r="H87" t="str">
            <v>东华大学</v>
          </cell>
        </row>
        <row r="88">
          <cell r="D88" t="str">
            <v>基于i-PARIHS框架的《成人脑室外引流护理团体标准》的实施研究</v>
          </cell>
          <cell r="E88" t="str">
            <v>巴州卫健委</v>
          </cell>
          <cell r="F88" t="str">
            <v>巴州人民医院</v>
          </cell>
          <cell r="G88" t="str">
            <v>合格</v>
          </cell>
          <cell r="H88" t="str">
            <v>无</v>
          </cell>
        </row>
        <row r="89">
          <cell r="D89" t="str">
            <v> 利用 NRT1.1 高耐盐甘草实现盐碱荒地的高值化利用
</v>
          </cell>
          <cell r="E89" t="str">
            <v>库尔勒经开区经发局</v>
          </cell>
          <cell r="F89" t="str">
            <v> 新疆中测测试有限公司</v>
          </cell>
          <cell r="G89" t="str">
            <v>合格</v>
          </cell>
          <cell r="H89" t="str">
            <v>新疆中林生物科技有限公司、农二师农业科学研究所、新疆盐渍化耕地安全利用及特色农业技术重点实验室</v>
          </cell>
        </row>
        <row r="90">
          <cell r="D90" t="str">
            <v>新疆罗布麻产品品牌化推广与市场赋能路径研究</v>
          </cell>
          <cell r="E90" t="str">
            <v>尉犁县教育和科学技术局</v>
          </cell>
          <cell r="F90" t="str">
            <v>新疆罗布村生物科技有限公司</v>
          </cell>
          <cell r="G90" t="str">
            <v>合格</v>
          </cell>
          <cell r="H90" t="str">
            <v>新疆农业大学</v>
          </cell>
        </row>
        <row r="91">
          <cell r="D91" t="str">
            <v>服装柔性智能制造项目</v>
          </cell>
          <cell r="E91" t="str">
            <v>库尔勒经开区经发局</v>
          </cell>
          <cell r="F91" t="str">
            <v>新疆楼兰制衣有限责任公司</v>
          </cell>
          <cell r="G91" t="str">
            <v>合格</v>
          </cell>
          <cell r="H91" t="str">
            <v>青岛鹏海软件有限公司、巴音郭楞职业技术学院</v>
          </cell>
        </row>
      </sheetData>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6"/>
  <sheetViews>
    <sheetView tabSelected="1" workbookViewId="0">
      <selection activeCell="I13" sqref="I13"/>
    </sheetView>
  </sheetViews>
  <sheetFormatPr defaultColWidth="9.13333333333333" defaultRowHeight="15" outlineLevelCol="5"/>
  <cols>
    <col min="1" max="1" width="6.11666666666667" style="3" customWidth="1"/>
    <col min="2" max="2" width="33.8" style="3" customWidth="1"/>
    <col min="3" max="3" width="75.0666666666667" style="3" customWidth="1"/>
    <col min="4" max="4" width="46.375" style="3" customWidth="1"/>
    <col min="5" max="5" width="15.3666666666667" style="3" customWidth="1"/>
    <col min="6" max="6" width="19.3416666666667" style="3" customWidth="1"/>
    <col min="7" max="16384" width="9.13333333333333" style="3"/>
  </cols>
  <sheetData>
    <row r="1" s="1" customFormat="1" ht="44" customHeight="1" spans="1:6">
      <c r="A1" s="4" t="s">
        <v>0</v>
      </c>
      <c r="B1" s="4"/>
      <c r="C1" s="4"/>
      <c r="D1" s="4"/>
      <c r="E1" s="4"/>
      <c r="F1" s="4"/>
    </row>
    <row r="2" s="2" customFormat="1" ht="18.75" spans="1:6">
      <c r="A2" s="5" t="s">
        <v>1</v>
      </c>
      <c r="B2" s="5" t="s">
        <v>2</v>
      </c>
      <c r="C2" s="5" t="s">
        <v>3</v>
      </c>
      <c r="D2" s="5" t="s">
        <v>4</v>
      </c>
      <c r="E2" s="5" t="s">
        <v>5</v>
      </c>
      <c r="F2" s="5" t="s">
        <v>6</v>
      </c>
    </row>
    <row r="3" s="2" customFormat="1" ht="48" customHeight="1" spans="1:6">
      <c r="A3" s="6" t="s">
        <v>7</v>
      </c>
      <c r="B3" s="6" t="s">
        <v>8</v>
      </c>
      <c r="C3" s="7" t="s">
        <v>9</v>
      </c>
      <c r="D3" s="6" t="s">
        <v>10</v>
      </c>
      <c r="E3" s="6" t="s">
        <v>11</v>
      </c>
      <c r="F3" s="6" t="s">
        <v>12</v>
      </c>
    </row>
    <row r="4" s="2" customFormat="1" ht="57" customHeight="1" spans="1:6">
      <c r="A4" s="6" t="s">
        <v>13</v>
      </c>
      <c r="B4" s="6" t="s">
        <v>8</v>
      </c>
      <c r="C4" s="6" t="s">
        <v>14</v>
      </c>
      <c r="D4" s="6" t="s">
        <v>15</v>
      </c>
      <c r="E4" s="8" t="str">
        <f ca="1">VLOOKUP(C4,[1]项目领域分组!$D$1:$N$65536,10,0)</f>
        <v>程裕伟</v>
      </c>
      <c r="F4" s="6" t="s">
        <v>12</v>
      </c>
    </row>
    <row r="5" s="2" customFormat="1" ht="54" customHeight="1" spans="1:6">
      <c r="A5" s="6" t="s">
        <v>16</v>
      </c>
      <c r="B5" s="6" t="s">
        <v>8</v>
      </c>
      <c r="C5" s="6" t="s">
        <v>17</v>
      </c>
      <c r="D5" s="7" t="s">
        <v>18</v>
      </c>
      <c r="E5" s="8" t="str">
        <f ca="1">VLOOKUP(C5,[1]项目领域分组!$D$1:$N$65536,10,0)</f>
        <v>张磊磊</v>
      </c>
      <c r="F5" s="6" t="s">
        <v>12</v>
      </c>
    </row>
    <row r="6" s="2" customFormat="1" ht="48" customHeight="1" spans="1:6">
      <c r="A6" s="6" t="s">
        <v>19</v>
      </c>
      <c r="B6" s="6" t="s">
        <v>8</v>
      </c>
      <c r="C6" s="6" t="s">
        <v>20</v>
      </c>
      <c r="D6" s="6" t="s">
        <v>21</v>
      </c>
      <c r="E6" s="9" t="s">
        <v>22</v>
      </c>
      <c r="F6" s="6" t="s">
        <v>12</v>
      </c>
    </row>
    <row r="7" s="2" customFormat="1" ht="48" customHeight="1" spans="1:6">
      <c r="A7" s="6" t="s">
        <v>23</v>
      </c>
      <c r="B7" s="6" t="s">
        <v>8</v>
      </c>
      <c r="C7" s="7" t="s">
        <v>24</v>
      </c>
      <c r="D7" s="6" t="s">
        <v>25</v>
      </c>
      <c r="E7" s="6" t="s">
        <v>26</v>
      </c>
      <c r="F7" s="6" t="s">
        <v>12</v>
      </c>
    </row>
    <row r="8" s="2" customFormat="1" ht="48" customHeight="1" spans="1:6">
      <c r="A8" s="6" t="s">
        <v>27</v>
      </c>
      <c r="B8" s="6" t="s">
        <v>8</v>
      </c>
      <c r="C8" s="7" t="s">
        <v>28</v>
      </c>
      <c r="D8" s="6" t="s">
        <v>29</v>
      </c>
      <c r="E8" s="10" t="s">
        <v>30</v>
      </c>
      <c r="F8" s="6" t="s">
        <v>12</v>
      </c>
    </row>
    <row r="9" s="2" customFormat="1" ht="48" customHeight="1" spans="1:6">
      <c r="A9" s="6" t="s">
        <v>31</v>
      </c>
      <c r="B9" s="6" t="s">
        <v>8</v>
      </c>
      <c r="C9" s="7" t="s">
        <v>32</v>
      </c>
      <c r="D9" s="6" t="s">
        <v>33</v>
      </c>
      <c r="E9" s="10" t="s">
        <v>34</v>
      </c>
      <c r="F9" s="6" t="s">
        <v>12</v>
      </c>
    </row>
    <row r="10" s="2" customFormat="1" ht="48" customHeight="1" spans="1:6">
      <c r="A10" s="6" t="s">
        <v>35</v>
      </c>
      <c r="B10" s="6" t="s">
        <v>36</v>
      </c>
      <c r="C10" s="7" t="s">
        <v>37</v>
      </c>
      <c r="D10" s="6" t="s">
        <v>38</v>
      </c>
      <c r="E10" s="11" t="s">
        <v>39</v>
      </c>
      <c r="F10" s="6" t="s">
        <v>12</v>
      </c>
    </row>
    <row r="11" s="2" customFormat="1" ht="48" customHeight="1" spans="1:6">
      <c r="A11" s="6" t="s">
        <v>40</v>
      </c>
      <c r="B11" s="6" t="s">
        <v>41</v>
      </c>
      <c r="C11" s="6" t="s">
        <v>42</v>
      </c>
      <c r="D11" s="6" t="s">
        <v>43</v>
      </c>
      <c r="E11" s="12" t="s">
        <v>44</v>
      </c>
      <c r="F11" s="6" t="s">
        <v>12</v>
      </c>
    </row>
    <row r="12" s="2" customFormat="1" ht="48" customHeight="1" spans="1:6">
      <c r="A12" s="6" t="s">
        <v>45</v>
      </c>
      <c r="B12" s="6" t="s">
        <v>41</v>
      </c>
      <c r="C12" s="6" t="s">
        <v>46</v>
      </c>
      <c r="D12" s="6" t="s">
        <v>47</v>
      </c>
      <c r="E12" s="12" t="s">
        <v>48</v>
      </c>
      <c r="F12" s="6" t="s">
        <v>12</v>
      </c>
    </row>
    <row r="13" s="2" customFormat="1" ht="48" customHeight="1" spans="1:6">
      <c r="A13" s="6" t="s">
        <v>49</v>
      </c>
      <c r="B13" s="6" t="s">
        <v>41</v>
      </c>
      <c r="C13" s="6" t="s">
        <v>50</v>
      </c>
      <c r="D13" s="6" t="s">
        <v>47</v>
      </c>
      <c r="E13" s="12" t="s">
        <v>51</v>
      </c>
      <c r="F13" s="6" t="s">
        <v>12</v>
      </c>
    </row>
    <row r="14" s="2" customFormat="1" ht="48" customHeight="1" spans="1:6">
      <c r="A14" s="6" t="s">
        <v>52</v>
      </c>
      <c r="B14" s="6" t="s">
        <v>41</v>
      </c>
      <c r="C14" s="6" t="s">
        <v>53</v>
      </c>
      <c r="D14" s="6" t="s">
        <v>47</v>
      </c>
      <c r="E14" s="12" t="s">
        <v>54</v>
      </c>
      <c r="F14" s="6" t="s">
        <v>12</v>
      </c>
    </row>
    <row r="15" s="2" customFormat="1" ht="48" customHeight="1" spans="1:6">
      <c r="A15" s="6" t="s">
        <v>55</v>
      </c>
      <c r="B15" s="6" t="s">
        <v>41</v>
      </c>
      <c r="C15" s="6" t="s">
        <v>56</v>
      </c>
      <c r="D15" s="6" t="s">
        <v>57</v>
      </c>
      <c r="E15" s="12" t="s">
        <v>58</v>
      </c>
      <c r="F15" s="6" t="s">
        <v>12</v>
      </c>
    </row>
    <row r="16" s="2" customFormat="1" ht="48" customHeight="1" spans="1:6">
      <c r="A16" s="6" t="s">
        <v>59</v>
      </c>
      <c r="B16" s="6" t="s">
        <v>41</v>
      </c>
      <c r="C16" s="6" t="s">
        <v>60</v>
      </c>
      <c r="D16" s="7" t="s">
        <v>61</v>
      </c>
      <c r="E16" s="12" t="s">
        <v>62</v>
      </c>
      <c r="F16" s="6" t="s">
        <v>12</v>
      </c>
    </row>
  </sheetData>
  <sheetCalcPr fullCalcOnLoad="1"/>
  <mergeCells count="1">
    <mergeCell ref="A1:F1"/>
  </mergeCells>
  <pageMargins left="0.751388888888889" right="0.751388888888889" top="0.550694444444444" bottom="0.511805555555556" header="0.5" footer="0.5"/>
  <pageSetup paperSize="9" scale="67"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bgs2</dc:creator>
  <cp:lastModifiedBy>Administrator</cp:lastModifiedBy>
  <dcterms:created xsi:type="dcterms:W3CDTF">2026-05-10T05:07:53Z</dcterms:created>
  <dcterms:modified xsi:type="dcterms:W3CDTF">2026-05-11T10:04:18Z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