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<sst xmlns="http://schemas.openxmlformats.org/spreadsheetml/2006/main" count="1068" uniqueCount="554">
  <si>
    <t>附件1:</t>
  </si>
  <si>
    <t>库尔勒市2023年2月份建设工程综合价格信息</t>
  </si>
  <si>
    <t>单位:元</t>
  </si>
  <si>
    <t>序号</t>
  </si>
  <si>
    <t>材料名称及规格型号</t>
  </si>
  <si>
    <t>单位</t>
  </si>
  <si>
    <t>2023年2月份含税综合信息价</t>
  </si>
  <si>
    <t>2023年2月份除税综合信息价</t>
  </si>
  <si>
    <t>钢材</t>
  </si>
  <si>
    <r>
      <t>低碳热轧盘条 HPB300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Φ6.5</t>
    </r>
  </si>
  <si>
    <t>t</t>
  </si>
  <si>
    <r>
      <t>低碳热轧盘条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HPB300 Φ8</t>
    </r>
  </si>
  <si>
    <t>低碳热轧盘条 HPB300 Φ10</t>
  </si>
  <si>
    <t>低碳热轧盘条 HPB300 Φ12</t>
  </si>
  <si>
    <t>低碳热轧盘条 HPB300 Φ14</t>
  </si>
  <si>
    <t>低碳热轧盘条 HPB300 Φ16</t>
  </si>
  <si>
    <t>热轧光圆钢筋 HPB300 Φ10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</si>
  <si>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</si>
  <si>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</si>
  <si>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</si>
  <si>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</si>
  <si>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</si>
  <si>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</si>
  <si>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热轧光圆钢筋 HPB300 Φ25</t>
  </si>
  <si>
    <t>热轧光圆钢筋 HPB300 Φ28以上</t>
  </si>
  <si>
    <t>热轧带肋钢筋 HRB400E Φ10</t>
  </si>
  <si>
    <t>热轧带肋钢筋 HRB400E Φ12</t>
  </si>
  <si>
    <t>热轧带肋钢筋 HRB400E Φ14</t>
  </si>
  <si>
    <t>热轧带肋钢筋 HRB400E Φ16</t>
  </si>
  <si>
    <t>热轧带肋钢筋 HRB400E Φ18</t>
  </si>
  <si>
    <t>热轧带肋钢筋 HRB400E Φ20</t>
  </si>
  <si>
    <t>热轧带肋钢筋 HRB400E Φ22</t>
  </si>
  <si>
    <t>热轧带肋钢筋 HRB400E Φ25</t>
  </si>
  <si>
    <t>热轧带肋钢筋 HRB400E Φ28</t>
  </si>
  <si>
    <t>热轧带肋钢筋 HRB400E Φ30</t>
  </si>
  <si>
    <t>热轧带肋钢筋 HRB400E Φ32</t>
  </si>
  <si>
    <t>热轧带肋钢筋 HRB400E Φ36以上</t>
  </si>
  <si>
    <t>热轧带肋钢筋 HRB500E Φ10</t>
  </si>
  <si>
    <t>热轧带肋钢筋 HRB500E Φ12</t>
  </si>
  <si>
    <t>热轧带肋钢筋 HRB500E Φ14</t>
  </si>
  <si>
    <t>热轧带肋钢筋 HRB500E Φ16</t>
  </si>
  <si>
    <t>热轧带肋钢筋 HRB500E Φ18</t>
  </si>
  <si>
    <t>热轧带肋钢筋 HRB500E Φ20</t>
  </si>
  <si>
    <t>热轧带肋钢筋 HRB500E Φ22</t>
  </si>
  <si>
    <t>热轧带肋钢筋 HRB500E Φ25</t>
  </si>
  <si>
    <t>热轧带肋钢筋 HRB500E Φ28</t>
  </si>
  <si>
    <t>热轧带肋钢筋 HRB500E Φ30</t>
  </si>
  <si>
    <t>热轧带肋钢筋 HRB500E Φ32</t>
  </si>
  <si>
    <t>热轧带肋钢筋 HRB500E Φ36以上</t>
  </si>
  <si>
    <t>带肋钢筋盘条 HRB400E Φ8</t>
  </si>
  <si>
    <t>带肋钢筋盘条 HRB400E Φ10-14</t>
  </si>
  <si>
    <t>带肋钢筋盘条 HRB500E Φ8</t>
  </si>
  <si>
    <t>带肋钢筋盘条 HRB500E Φ10-14</t>
  </si>
  <si>
    <t>冷拔低碳钢丝Φ5以下</t>
  </si>
  <si>
    <t>冷轧带肋钢筋Φ5</t>
  </si>
  <si>
    <t>冷轧带肋钢筋Φ6</t>
  </si>
  <si>
    <t>冷轧带肋钢筋Φ7</t>
  </si>
  <si>
    <t>冷轧带肋钢筋Φ8</t>
  </si>
  <si>
    <t>冷轧带肋钢筋Φ9</t>
  </si>
  <si>
    <t>冷轧带肋钢筋Φ10</t>
  </si>
  <si>
    <t>型材</t>
  </si>
  <si>
    <t>热轧工字钢 I20a</t>
  </si>
  <si>
    <t>热轧工字钢 I25a</t>
  </si>
  <si>
    <t>热轧工字钢 I28a</t>
  </si>
  <si>
    <t>H型钢（窄翼缘） 300*150*6.5*9</t>
  </si>
  <si>
    <t>H型钢（窄翼缘） 700*300*13*24</t>
  </si>
  <si>
    <t>H型钢（宽翼缘） 100*100*6*8</t>
  </si>
  <si>
    <t>H型钢（宽翼缘） 150*150*7*10</t>
  </si>
  <si>
    <t>H型钢（宽翼缘） 300*300*10*15</t>
  </si>
  <si>
    <t>H型钢（宽翼缘） 400*400*13*21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</si>
  <si>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</si>
  <si>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</si>
  <si>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</si>
  <si>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</si>
  <si>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</si>
  <si>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</si>
  <si>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</si>
  <si>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</si>
  <si>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</si>
  <si>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</si>
  <si>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</si>
  <si>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</si>
  <si>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</si>
  <si>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</si>
  <si>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</si>
  <si>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</si>
  <si>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</si>
  <si>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</si>
  <si>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</si>
  <si>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</si>
  <si>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</si>
  <si>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</si>
  <si>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</si>
  <si>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</si>
  <si>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</si>
  <si>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</si>
  <si>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</si>
  <si>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</si>
  <si>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</si>
  <si>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</si>
  <si>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  Q235 20×3</t>
  </si>
  <si>
    <t>热轧等边角钢   Q235 25×3</t>
  </si>
  <si>
    <t>热轧等边角钢   Q235 25×4</t>
  </si>
  <si>
    <t>热轧等边角钢   Q235 30×3</t>
  </si>
  <si>
    <t>热轧等边角钢   Q235 30×4</t>
  </si>
  <si>
    <t>热轧等边角钢   Q235 32×4</t>
  </si>
  <si>
    <t>热轧等边角钢   Q235 32×6</t>
  </si>
  <si>
    <t>热轧等边角钢   Q235 35×4</t>
  </si>
  <si>
    <t>热轧等边角钢   Q235 36×4</t>
  </si>
  <si>
    <t>热轧等边角钢   Q235 40×3</t>
  </si>
  <si>
    <t>热轧等边角钢   Q235 40×4</t>
  </si>
  <si>
    <t>热轧等边角钢   Q235 40×5</t>
  </si>
  <si>
    <t>热轧等边角钢   Q235 45×4</t>
  </si>
  <si>
    <t>热轧等边角钢   Q235 45×5</t>
  </si>
  <si>
    <t>热轧等边角钢   Q235 45×6</t>
  </si>
  <si>
    <t>热轧等边角钢   Q235 50×4</t>
  </si>
  <si>
    <t>热轧等边角钢   Q235 50×5</t>
  </si>
  <si>
    <t>热轧等边角钢   Q235 50×6</t>
  </si>
  <si>
    <t>热轧等边角钢   Q235 56×5</t>
  </si>
  <si>
    <t>热轧等边角钢   Q235 56×6</t>
  </si>
  <si>
    <t>热轧等边角钢   Q235 56×8</t>
  </si>
  <si>
    <t>热轧等边角钢   Q235 63×5</t>
  </si>
  <si>
    <t>热轧等边角钢   Q235 63×6</t>
  </si>
  <si>
    <t>热轧等边角钢   Q235 70×5</t>
  </si>
  <si>
    <t>热轧等边角钢   Q235 70×6</t>
  </si>
  <si>
    <t>热轧等边角钢   Q235 75×5</t>
  </si>
  <si>
    <t>热轧等边角钢   Q235 75×6</t>
  </si>
  <si>
    <t>热轧等边角钢   Q235 75×8</t>
  </si>
  <si>
    <t>热轧等边角钢   Q235 80×5</t>
  </si>
  <si>
    <t>热轧等边角钢   Q235 80×6</t>
  </si>
  <si>
    <t>热轧等边角钢   Q235 80×7</t>
  </si>
  <si>
    <t>热轧等边角钢   Q235 90×6</t>
  </si>
  <si>
    <t>热轧等边角钢   Q235 90×8</t>
  </si>
  <si>
    <t>热轧等边角钢   Q235 90×10</t>
  </si>
  <si>
    <t>热轧等边角钢   Q235 100×7</t>
  </si>
  <si>
    <t>热轧等边角钢   Q235 100×10</t>
  </si>
  <si>
    <t>热轧等边角钢   Q235 100×16</t>
  </si>
  <si>
    <t>热轧等边角钢   Q235 110×8</t>
  </si>
  <si>
    <t>热轧等边角钢   Q235 125×14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</si>
  <si>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</si>
  <si>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</si>
  <si>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</si>
  <si>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</si>
  <si>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</si>
  <si>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</si>
  <si>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</si>
  <si>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</si>
  <si>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</si>
  <si>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</si>
  <si>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</si>
  <si>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</si>
  <si>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</si>
  <si>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</si>
  <si>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</si>
  <si>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</si>
  <si>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</si>
  <si>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</si>
  <si>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</si>
  <si>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</si>
  <si>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</si>
  <si>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</si>
  <si>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</si>
  <si>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</si>
  <si>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</si>
  <si>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</si>
  <si>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</si>
  <si>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</si>
  <si>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</si>
  <si>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</si>
  <si>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</si>
  <si>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r>
      <t>冷</t>
    </r>
    <r>
      <rPr>
        <sz val="10"/>
        <rFont val="宋体"/>
        <family val="0"/>
      </rPr>
      <t>轧普通钢板 Q235 δ1</t>
    </r>
  </si>
  <si>
    <r>
      <t>热</t>
    </r>
    <r>
      <rPr>
        <sz val="10"/>
        <rFont val="宋体"/>
        <family val="0"/>
      </rPr>
      <t>轧普通钢板 Q235 δ1.5</t>
    </r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</si>
  <si>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</si>
  <si>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</si>
  <si>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</si>
  <si>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</si>
  <si>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</si>
  <si>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</si>
  <si>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</si>
  <si>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热轧普通钢板 Q235 δ12</t>
  </si>
  <si>
    <t>热轧普通钢板 Q235 δ14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</si>
  <si>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</si>
  <si>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</si>
  <si>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</si>
  <si>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</si>
  <si>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</si>
  <si>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</si>
  <si>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</si>
  <si>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</si>
  <si>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</si>
  <si>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</si>
  <si>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</si>
  <si>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</si>
  <si>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</si>
  <si>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</si>
  <si>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复合硅酸盐水泥（R）32.5</t>
  </si>
  <si>
    <t>——</t>
  </si>
  <si>
    <t>普通硅酸盐水泥（R）42.5</t>
  </si>
  <si>
    <t>普通硅酸盐水泥（R）52.5</t>
  </si>
  <si>
    <t>混凝土</t>
  </si>
  <si>
    <t>商品混凝土C10  （泵送 到现场价)</t>
  </si>
  <si>
    <t>m3</t>
  </si>
  <si>
    <t>商品混凝土C15   （泵送 到现场价)</t>
  </si>
  <si>
    <t>商品混凝土C20   （泵送 到现场价)</t>
  </si>
  <si>
    <t>商品混凝土C25   （泵送 到现场价)</t>
  </si>
  <si>
    <t>商品混凝土C30  （泵送 到现场价)</t>
  </si>
  <si>
    <t>商品混凝土C35  （泵送 到现场价)</t>
  </si>
  <si>
    <t>商品混凝土C40   （泵送 到现场价)</t>
  </si>
  <si>
    <t>商品混凝土C45   （泵送 到现场价)</t>
  </si>
  <si>
    <t>商品混凝土C50  （泵送 到现场价)</t>
  </si>
  <si>
    <t>商品混凝土C55 （泵送 到现场价)</t>
  </si>
  <si>
    <t>商品混凝土C60 （泵送 到现场价)</t>
  </si>
  <si>
    <t>沥青混凝土  AC-13</t>
  </si>
  <si>
    <t>沥青混凝土  AC-16</t>
  </si>
  <si>
    <t>沥青混凝土  AC-20</t>
  </si>
  <si>
    <t>沥青混凝土  AC-25</t>
  </si>
  <si>
    <t>改性沥青混凝土 SMA-13 (掺聚脂或木质素)</t>
  </si>
  <si>
    <t>改性沥青混凝土 SMA-16 (掺聚脂或木质素）</t>
  </si>
  <si>
    <t>砖砂石</t>
  </si>
  <si>
    <t>加气混凝土块</t>
  </si>
  <si>
    <t>纯陶粒空心砌块</t>
  </si>
  <si>
    <t>多孔砖</t>
  </si>
  <si>
    <t>千块</t>
  </si>
  <si>
    <t>烧结页岩多孔砖（矩形）</t>
  </si>
  <si>
    <t>粗砂（3.7-3.1mm）</t>
  </si>
  <si>
    <r>
      <t>m</t>
    </r>
    <r>
      <rPr>
        <vertAlign val="superscript"/>
        <sz val="12"/>
        <rFont val="宋体"/>
        <family val="0"/>
      </rPr>
      <t>3</t>
    </r>
  </si>
  <si>
    <t>中砂（3.0-2.3mm）</t>
  </si>
  <si>
    <t>细沙(2.2-1.6mm)</t>
  </si>
  <si>
    <t>天然砂石</t>
  </si>
  <si>
    <t>砾石</t>
  </si>
  <si>
    <t>砾石10</t>
  </si>
  <si>
    <t>砾石10mm以内</t>
  </si>
  <si>
    <t>砾石20</t>
  </si>
  <si>
    <r>
      <t>砾石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0mm以内</t>
    </r>
  </si>
  <si>
    <t>砾石40</t>
  </si>
  <si>
    <t>砾石40mm以内</t>
  </si>
  <si>
    <t>碎石5mm</t>
  </si>
  <si>
    <t>碎石10mm</t>
  </si>
  <si>
    <t>碎石15mm</t>
  </si>
  <si>
    <t>碎石20mm</t>
  </si>
  <si>
    <t>碎石25mm</t>
  </si>
  <si>
    <t>碎石30mm</t>
  </si>
  <si>
    <t>碎石40mm</t>
  </si>
  <si>
    <t>碎石50mm</t>
  </si>
  <si>
    <t>碎石60mm</t>
  </si>
  <si>
    <t>碎石70mm</t>
  </si>
  <si>
    <t>沥青碎石 AM-25</t>
  </si>
  <si>
    <t>水泥稳定砂砾 水泥含量4.0%</t>
  </si>
  <si>
    <t>水泥稳定砂砾 水泥含量4.5%</t>
  </si>
  <si>
    <t>水泥稳定砂砾 水泥含量5.0%</t>
  </si>
  <si>
    <t xml:space="preserve">毛石 </t>
  </si>
  <si>
    <t>门窗</t>
  </si>
  <si>
    <t>60系列单框双玻塑钢平开窗（白色不含安装费）</t>
  </si>
  <si>
    <r>
      <t>m</t>
    </r>
    <r>
      <rPr>
        <vertAlign val="superscript"/>
        <sz val="12"/>
        <rFont val="宋体"/>
        <family val="0"/>
      </rPr>
      <t>2</t>
    </r>
  </si>
  <si>
    <t>60系列单框双玻塑钢平开窗（彩色不含安装费）</t>
  </si>
  <si>
    <t>65系列单框双玻塑钢平开窗（白色不含安装费）</t>
  </si>
  <si>
    <t>65系列单框双玻塑钢平开窗（彩色不含安装费）</t>
  </si>
  <si>
    <t>65系列单框三玻塑钢平开窗（白色不含安装费）</t>
  </si>
  <si>
    <t>65系列单框三玻塑钢平开窗（彩色不含安装费）</t>
  </si>
  <si>
    <t>70系列单框三玻塑钢平开窗（不含安装费）</t>
  </si>
  <si>
    <t>65系列单框双玻塑钢平开门（不含安装费）</t>
  </si>
  <si>
    <t xml:space="preserve">65系列单框双玻断桥隔热铝合金平开窗(不含安装费) </t>
  </si>
  <si>
    <t xml:space="preserve">65系列单框三玻断桥隔热铝合金平开窗(不含安装费) </t>
  </si>
  <si>
    <t>65系列单框双玻断桥隔热铝合金平开门(钢化玻璃不含安装费）</t>
  </si>
  <si>
    <t>三元乙丙胶条</t>
  </si>
  <si>
    <t>kg</t>
  </si>
  <si>
    <t>保温材料</t>
  </si>
  <si>
    <t>阻燃性B1级聚苯板 干密度≥22kg/m3</t>
  </si>
  <si>
    <r>
      <t>m</t>
    </r>
    <r>
      <rPr>
        <vertAlign val="superscript"/>
        <sz val="10"/>
        <color indexed="63"/>
        <rFont val="宋体"/>
        <family val="0"/>
      </rPr>
      <t>3</t>
    </r>
  </si>
  <si>
    <t>阻燃性B1级挤塑板 干密度≥32kg/m3</t>
  </si>
  <si>
    <t>A级防火、防水性岩棉板 密度160kg/m3</t>
  </si>
  <si>
    <t>保温粘结砂浆 聚合物胶粉≥2.5%</t>
  </si>
  <si>
    <t>保温抹面砂浆 聚合物胶粉≥2.5%</t>
  </si>
  <si>
    <t>防水材料</t>
  </si>
  <si>
    <t>自粘聚合物改性沥青防水卷材（1.5mm）</t>
  </si>
  <si>
    <r>
      <t>m</t>
    </r>
    <r>
      <rPr>
        <vertAlign val="superscript"/>
        <sz val="10"/>
        <color indexed="63"/>
        <rFont val="宋体"/>
        <family val="0"/>
      </rPr>
      <t>2</t>
    </r>
  </si>
  <si>
    <t>SBS改性防水卷材（国标 聚脂胎35#）</t>
  </si>
  <si>
    <t>SBC120聚乙烯丙纶复合防水卷材（1.5mm）</t>
  </si>
  <si>
    <t>聚合物水泥防水涂料（JS）</t>
  </si>
  <si>
    <t>水泥基渗透结晶防水涂料</t>
  </si>
  <si>
    <t>管材</t>
  </si>
  <si>
    <t>焊接钢管 DN15</t>
  </si>
  <si>
    <t>焊接钢管 DN20</t>
  </si>
  <si>
    <t>焊接钢管 DN25</t>
  </si>
  <si>
    <t>焊接钢管 DN32</t>
  </si>
  <si>
    <t>焊接钢管 DN40</t>
  </si>
  <si>
    <t>焊接钢管 DN50</t>
  </si>
  <si>
    <t>焊接钢管 DN70</t>
  </si>
  <si>
    <t>焊接钢管 DN80</t>
  </si>
  <si>
    <t>焊接钢管 DN100</t>
  </si>
  <si>
    <t>焊接钢管 DN125</t>
  </si>
  <si>
    <t>焊接钢管 DN150</t>
  </si>
  <si>
    <t>镀锌钢管 DN15(热镀管）</t>
  </si>
  <si>
    <t>镀锌钢管 DN20(热镀管）</t>
  </si>
  <si>
    <t>镀锌钢管 DN25(热镀管）</t>
  </si>
  <si>
    <t>镀锌钢管 DN32(热镀管）</t>
  </si>
  <si>
    <t>镀锌钢管 DN40(热镀管）</t>
  </si>
  <si>
    <t>镀锌钢管 DN50(热镀管）</t>
  </si>
  <si>
    <t>镀锌钢管 DN70(热镀管）</t>
  </si>
  <si>
    <t>镀锌钢管 DN80(热镀管）　</t>
  </si>
  <si>
    <t>镀锌钢管 DN100(热镀管）</t>
  </si>
  <si>
    <t>镀锌钢管 DN125(热镀管）</t>
  </si>
  <si>
    <t>镀锌钢管 DN150(热镀管）</t>
  </si>
  <si>
    <t>热轧无缝管 DN22×2</t>
  </si>
  <si>
    <t>热轧无缝管 DN25×2</t>
  </si>
  <si>
    <t>热轧无缝管 DN38×2.25</t>
  </si>
  <si>
    <t>热轧无缝管 DN42.5×3.5</t>
  </si>
  <si>
    <t>热轧无缝管 DN57×3.5</t>
  </si>
  <si>
    <t>热轧无缝管 DN89×4</t>
  </si>
  <si>
    <t>热轧无缝管 DN108×4</t>
  </si>
  <si>
    <t>热轧无缝管 DN219×6</t>
  </si>
  <si>
    <t>热轧无缝管 DN273×7</t>
  </si>
  <si>
    <t>热轧无缝管 DN325×8</t>
  </si>
  <si>
    <t>螺旋管 Φ219×6</t>
  </si>
  <si>
    <t>螺旋管 Φ426×8</t>
  </si>
  <si>
    <t>螺旋管 Φ630×8</t>
  </si>
  <si>
    <t>无规共聚聚丙烯管（PP-R）(1.25Mpa) De20×2.0 (冷水)</t>
  </si>
  <si>
    <t>m</t>
  </si>
  <si>
    <t>无规共聚聚丙烯管（PP-R）(1.25Mpa) De25×2.3 (冷水)</t>
  </si>
  <si>
    <t>无规共聚聚丙烯管（PP-R）(1.25Mpa) De32×2.9 (冷水)</t>
  </si>
  <si>
    <t>无规共聚聚丙烯管（PP-R）(1.25Mpa) De40×3.7 (冷水)</t>
  </si>
  <si>
    <t>无规共聚聚丙烯管（PP-R）(1.25Mpa) De50×4.6 (冷水)</t>
  </si>
  <si>
    <t>无规共聚聚丙烯管（PP-R）(1.25Mpa) De63×5.8 (冷水)</t>
  </si>
  <si>
    <t>无规共聚聚丙烯管（PP-R）(1.25Mpa) De75×6.8 (冷水)</t>
  </si>
  <si>
    <t>无规共聚聚丙烯管（PP-R）(1.25Mpa) De90×8.2 (冷水)</t>
  </si>
  <si>
    <t>无规共聚聚丙烯管（PP-R）(1.25Mpa) De110×10.0 (冷水)</t>
  </si>
  <si>
    <t>无规共聚聚丙烯管（PP-R）(1.6Mpa) De20×2.3 (冷水)</t>
  </si>
  <si>
    <t>无规共聚聚丙烯管（PP-R）(1.6Mpa) De25×2.8 (冷水)</t>
  </si>
  <si>
    <t>无规共聚聚丙烯管（PP-R）(1.6Mpa) De32×3.6 (冷水)</t>
  </si>
  <si>
    <t>无规共聚聚丙烯管（PP-R）(1.6Mpa) De40×4.5 (冷水)</t>
  </si>
  <si>
    <t>无规共聚聚丙烯管（PP-R）(1.6Mpa) De50×5.6 (冷水)</t>
  </si>
  <si>
    <t>无规共聚聚丙烯管（PP-R）(1.6Mpa) De63×7.1 (冷水)</t>
  </si>
  <si>
    <t>无规共聚聚丙烯管（PP-R）(1.6Mpa) De75×8.4 (冷水)</t>
  </si>
  <si>
    <t>无规共聚聚丙烯管（PP-R）(1.6Mpa) De90×10.1 (冷水)</t>
  </si>
  <si>
    <t>无规共聚聚丙烯管（PP-R）(1.6Mpa) De110×12.3 (冷水)</t>
  </si>
  <si>
    <t>无规共聚聚丙烯管（PP-R）(2.0Mpa) De20×2.8 (热水)</t>
  </si>
  <si>
    <t>无规共聚聚丙烯管（PP-R）(2.0Mpa) De25×3.5 (热水)</t>
  </si>
  <si>
    <t>无规共聚聚丙烯管（PP-R）(2.0Mpa) De32×4.4 (热水)</t>
  </si>
  <si>
    <t>无规共聚聚丙烯管（PP-R）(2.0Mpa) De40×5.5 (热水)</t>
  </si>
  <si>
    <t>无规共聚聚丙烯管（PP-R）(2.0Mpa) De50×6.9 (热水)</t>
  </si>
  <si>
    <t>无规共聚聚丙烯管（PP-R）(2.0Mpa) De63×8.6 (热水)</t>
  </si>
  <si>
    <t>无规共聚聚丙烯管（PP-R）(2.0Mpa) De75×10.3 (热水)</t>
  </si>
  <si>
    <t>无规共聚聚丙烯管（PP-R）(2.0Mpa) De90×12.3 (热水)</t>
  </si>
  <si>
    <t>无规共聚聚丙烯管（PP-R）(2.0Mpa) De110×15.1 (热水)</t>
  </si>
  <si>
    <t>无规共聚聚丙烯管（PP-R）(2.5Mpa) De20×3.4 (热水)</t>
  </si>
  <si>
    <t>无规共聚聚丙烯管（PP-R）(2.5Mpa) De25×4.2 (热水)</t>
  </si>
  <si>
    <t>无规共聚聚丙烯管（PP-R）(2.5Mpa) De32×5.4 (热水)</t>
  </si>
  <si>
    <t>无规共聚聚丙烯管（PP-R）(2.5Mpa) De40×6.7 (热水)</t>
  </si>
  <si>
    <t>无规共聚聚丙烯管（PP-R）(2.5Mpa) De50×8.3 (热水)</t>
  </si>
  <si>
    <t>无规共聚聚丙烯管（PP-R）(2.5Mpa) De63×10.5 (热水)</t>
  </si>
  <si>
    <t>PP-R钢塑复合压力管 De32</t>
  </si>
  <si>
    <t>PP-R钢塑复合压力管 De40</t>
  </si>
  <si>
    <t>PP-R钢塑复合压力管 De50</t>
  </si>
  <si>
    <t>PP-R钢塑复合压力管 De63</t>
  </si>
  <si>
    <t>PP-R钢塑复合压力管 De75</t>
  </si>
  <si>
    <t>PP-R钢塑复合压力管 De90</t>
  </si>
  <si>
    <t>PP-R钢塑复合压力管 De110</t>
  </si>
  <si>
    <t>PP-R钢塑复合压力管 De160</t>
  </si>
  <si>
    <t>PP-R铝塑复合管 De20</t>
  </si>
  <si>
    <t>PP-R铝塑复合管 De25</t>
  </si>
  <si>
    <t>PP-R铝塑复合管 De32</t>
  </si>
  <si>
    <t>PP-R铝塑复合管 De40</t>
  </si>
  <si>
    <t>PP-R铝塑复合管 De50</t>
  </si>
  <si>
    <t>PP-R铝塑复合管 De63</t>
  </si>
  <si>
    <t>PP-R铝塑复合管 De75</t>
  </si>
  <si>
    <t>PP-R铝塑复合管 De90</t>
  </si>
  <si>
    <t>PP-R铝塑复合管 De110</t>
  </si>
  <si>
    <t>球墨铸铁管 DN100×3</t>
  </si>
  <si>
    <t>球墨铸铁管 DN200×3</t>
  </si>
  <si>
    <t>球墨铸铁管 DN300×3</t>
  </si>
  <si>
    <t>球墨铸铁管 DN400×5</t>
  </si>
  <si>
    <t>球墨铸铁管 DN500×5</t>
  </si>
  <si>
    <t>球墨铸铁管 DN600×5</t>
  </si>
  <si>
    <t>球墨铸铁管 DN700×6</t>
  </si>
  <si>
    <t>球墨铸铁管 DN800×6</t>
  </si>
  <si>
    <t>球墨铸铁管 DN1000×6</t>
  </si>
  <si>
    <t>给水用聚乙烯管材（PE100)SDR21 0.8MPa DN90</t>
  </si>
  <si>
    <t>给水用聚乙烯管材（PE100)SDR21 0.8MPa DN110</t>
  </si>
  <si>
    <t>给水用聚乙烯管材（PE100)SDR21 0.8MPa DN125</t>
  </si>
  <si>
    <t>给水用聚乙烯管材（PE100)SDR21 0.8MPa DN140</t>
  </si>
  <si>
    <t>给水用聚乙烯管材（PE100)SDR21 0.8MPa DN160</t>
  </si>
  <si>
    <t>给水用聚乙烯管材（PE100)SDR21 0.8MPa DN180</t>
  </si>
  <si>
    <t>给水用聚乙烯管材（PE100)SDR21 0.8MPa DN200</t>
  </si>
  <si>
    <t>给水用聚乙烯管材（PE100)SDR21 0.8MPa DN225</t>
  </si>
  <si>
    <t>给水用聚乙烯管材（PE100)SDR21 0.8MPa DN250</t>
  </si>
  <si>
    <t>给水用聚乙烯管材（PE100)SDR21 0.8MPa DN280</t>
  </si>
  <si>
    <t>给水用聚乙烯管材（PE100)SDR21 0.8MPa DN315</t>
  </si>
  <si>
    <t>给水用聚乙烯管材（PE100)SDR21 0.8MPa DN355</t>
  </si>
  <si>
    <t>给水用聚乙烯管材（PE100)SDR21 0.8MPa DN400</t>
  </si>
  <si>
    <t>给水用聚乙烯管材（PE100)SDR21 0.8MPa DN450</t>
  </si>
  <si>
    <t>给水用聚乙烯管材（PE100)SDR21 0.8MPa DN500</t>
  </si>
  <si>
    <t>给水用聚乙烯管材（PE100)SDR21 0.8MPa DN560</t>
  </si>
  <si>
    <t>给水用聚乙烯管材（PE100)SDR21 0.8MPa DN630</t>
  </si>
  <si>
    <t>水暖</t>
  </si>
  <si>
    <r>
      <t xml:space="preserve">柔性铸铁排水管 </t>
    </r>
    <r>
      <rPr>
        <sz val="10"/>
        <rFont val="宋体"/>
        <family val="0"/>
      </rPr>
      <t>Dg50</t>
    </r>
  </si>
  <si>
    <t>柔性铸铁排水管 Dg70</t>
  </si>
  <si>
    <t>柔性铸铁排水管 Dg100</t>
  </si>
  <si>
    <t>柔性铸铁排水管 Dg125</t>
  </si>
  <si>
    <t>柔性铸铁排水管 Dg150</t>
  </si>
  <si>
    <t>柔性铸铁排水管 Dg200</t>
  </si>
  <si>
    <r>
      <t>卡箍</t>
    </r>
    <r>
      <rPr>
        <sz val="10"/>
        <rFont val="Times New Roman"/>
        <family val="1"/>
      </rPr>
      <t>Dg50</t>
    </r>
  </si>
  <si>
    <t>个</t>
  </si>
  <si>
    <r>
      <t>卡箍</t>
    </r>
    <r>
      <rPr>
        <sz val="10"/>
        <rFont val="Times New Roman"/>
        <family val="1"/>
      </rPr>
      <t>Dg70</t>
    </r>
  </si>
  <si>
    <r>
      <t>卡箍</t>
    </r>
    <r>
      <rPr>
        <sz val="10"/>
        <rFont val="Times New Roman"/>
        <family val="1"/>
      </rPr>
      <t>Dg100</t>
    </r>
  </si>
  <si>
    <r>
      <t>卡箍</t>
    </r>
    <r>
      <rPr>
        <sz val="10"/>
        <rFont val="Times New Roman"/>
        <family val="1"/>
      </rPr>
      <t>Dg125</t>
    </r>
  </si>
  <si>
    <r>
      <t>卡箍</t>
    </r>
    <r>
      <rPr>
        <sz val="10"/>
        <rFont val="Times New Roman"/>
        <family val="1"/>
      </rPr>
      <t>Dg150</t>
    </r>
  </si>
  <si>
    <r>
      <t>卡箍</t>
    </r>
    <r>
      <rPr>
        <sz val="10"/>
        <rFont val="Times New Roman"/>
        <family val="1"/>
      </rPr>
      <t>Dg200</t>
    </r>
  </si>
  <si>
    <r>
      <t>管件</t>
    </r>
    <r>
      <rPr>
        <sz val="10"/>
        <rFont val="Times New Roman"/>
        <family val="1"/>
      </rPr>
      <t>Dg50-200</t>
    </r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</si>
  <si>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</si>
  <si>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</si>
  <si>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</si>
  <si>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</si>
  <si>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</si>
  <si>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</si>
  <si>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</si>
  <si>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</si>
  <si>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</si>
  <si>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</si>
  <si>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</si>
  <si>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</si>
  <si>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</si>
  <si>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电线电缆</t>
  </si>
  <si>
    <t>铜芯橡皮绝缘线BX1.5</t>
  </si>
  <si>
    <t>铜芯橡皮绝缘线BX2.5</t>
  </si>
  <si>
    <t>铜芯橡皮绝缘线BX4</t>
  </si>
  <si>
    <t>铜芯橡皮绝缘线BX6</t>
  </si>
  <si>
    <t>铜芯橡皮绝缘线BX10</t>
  </si>
  <si>
    <t>铜芯橡皮绝缘线BX16</t>
  </si>
  <si>
    <t>铜芯橡皮绝缘线BX25</t>
  </si>
  <si>
    <t>铜芯橡皮绝缘线BX35</t>
  </si>
  <si>
    <t>铜芯橡皮绝缘线BX50</t>
  </si>
  <si>
    <t>铝芯橡皮绝缘线BLX2.5</t>
  </si>
  <si>
    <t>铝芯橡皮绝缘线BLX4</t>
  </si>
  <si>
    <t>铝芯橡皮绝缘线BLX6</t>
  </si>
  <si>
    <t>铝芯橡皮绝缘线BLX10</t>
  </si>
  <si>
    <t>铝芯橡皮绝缘线BLX16</t>
  </si>
  <si>
    <t>铝芯橡皮绝缘线BLX25</t>
  </si>
  <si>
    <t>铝芯橡皮绝缘线BLX35</t>
  </si>
  <si>
    <t>铝芯橡皮绝缘线BLX50</t>
  </si>
  <si>
    <t>铝芯橡皮绝缘线BLX70</t>
  </si>
  <si>
    <t>铝芯橡皮绝缘线BLX95</t>
  </si>
  <si>
    <t>铝芯橡皮绝缘线BLX120</t>
  </si>
  <si>
    <t>铜芯塑料绝缘线BV1.5</t>
  </si>
  <si>
    <t>铜芯塑料绝缘线BV2.5</t>
  </si>
  <si>
    <t>铜芯塑料绝缘线BV4</t>
  </si>
  <si>
    <t>铜芯塑料绝缘线BV6</t>
  </si>
  <si>
    <t>铜芯塑料绝缘线BV10</t>
  </si>
  <si>
    <t>铜芯塑料绝缘线BV16</t>
  </si>
  <si>
    <t>铜芯塑料绝缘线BV25</t>
  </si>
  <si>
    <t>铜芯塑料绝缘线BV35</t>
  </si>
  <si>
    <t>铜芯塑料绝缘线BV50</t>
  </si>
  <si>
    <t>铜芯塑料绝缘线BV70</t>
  </si>
  <si>
    <t>铜芯塑料绝缘线BV95</t>
  </si>
  <si>
    <t>铝芯塑料绝缘线BLV2.5</t>
  </si>
  <si>
    <t>铝芯塑料绝缘线BLV4</t>
  </si>
  <si>
    <t>铝芯塑料绝缘线BLV6</t>
  </si>
  <si>
    <r>
      <t>阻燃塑料铜芯线</t>
    </r>
    <r>
      <rPr>
        <sz val="10"/>
        <rFont val="Times New Roman"/>
        <family val="1"/>
      </rPr>
      <t xml:space="preserve">  ZRBV-1.5                   </t>
    </r>
  </si>
  <si>
    <r>
      <t>阻燃塑料铜芯线</t>
    </r>
    <r>
      <rPr>
        <sz val="10"/>
        <rFont val="Times New Roman"/>
        <family val="1"/>
      </rPr>
      <t xml:space="preserve">  ZRBV-2.5</t>
    </r>
  </si>
  <si>
    <r>
      <t>阻燃塑料铜芯线</t>
    </r>
    <r>
      <rPr>
        <sz val="10"/>
        <rFont val="Times New Roman"/>
        <family val="1"/>
      </rPr>
      <t xml:space="preserve">  ZRBV-4</t>
    </r>
  </si>
  <si>
    <r>
      <t>阻燃塑料铜芯线</t>
    </r>
    <r>
      <rPr>
        <sz val="10"/>
        <rFont val="Times New Roman"/>
        <family val="1"/>
      </rPr>
      <t xml:space="preserve">  ZRBV-6</t>
    </r>
  </si>
  <si>
    <r>
      <t>阻燃塑料铜芯线</t>
    </r>
    <r>
      <rPr>
        <sz val="10"/>
        <rFont val="Times New Roman"/>
        <family val="1"/>
      </rPr>
      <t xml:space="preserve">  ZRBV-10</t>
    </r>
  </si>
  <si>
    <r>
      <t>阻燃塑料铜芯线</t>
    </r>
    <r>
      <rPr>
        <sz val="10"/>
        <rFont val="Times New Roman"/>
        <family val="1"/>
      </rPr>
      <t xml:space="preserve">  ZRBV-16</t>
    </r>
  </si>
  <si>
    <r>
      <t>阻燃塑料铜芯线</t>
    </r>
    <r>
      <rPr>
        <sz val="10"/>
        <rFont val="Times New Roman"/>
        <family val="1"/>
      </rPr>
      <t xml:space="preserve">  ZRBV-25</t>
    </r>
  </si>
  <si>
    <r>
      <t>阻燃塑料铜芯线</t>
    </r>
    <r>
      <rPr>
        <sz val="10"/>
        <rFont val="Times New Roman"/>
        <family val="1"/>
      </rPr>
      <t xml:space="preserve">  ZRBV-35</t>
    </r>
  </si>
  <si>
    <r>
      <t>阻燃塑料铜芯线</t>
    </r>
    <r>
      <rPr>
        <sz val="10"/>
        <rFont val="Times New Roman"/>
        <family val="1"/>
      </rPr>
      <t xml:space="preserve">  ZRBV-50</t>
    </r>
  </si>
  <si>
    <r>
      <t>阻燃塑料铜芯线</t>
    </r>
    <r>
      <rPr>
        <sz val="10"/>
        <rFont val="Times New Roman"/>
        <family val="1"/>
      </rPr>
      <t xml:space="preserve">  ZRBV-70</t>
    </r>
  </si>
  <si>
    <r>
      <t>阻燃塑料铜芯线</t>
    </r>
    <r>
      <rPr>
        <sz val="10"/>
        <rFont val="Times New Roman"/>
        <family val="1"/>
      </rPr>
      <t xml:space="preserve">  ZRBV-95</t>
    </r>
  </si>
  <si>
    <r>
      <t>耐火塑料铜芯线</t>
    </r>
    <r>
      <rPr>
        <sz val="10"/>
        <rFont val="Times New Roman"/>
        <family val="1"/>
      </rPr>
      <t xml:space="preserve">  NH-BV-1.5</t>
    </r>
  </si>
  <si>
    <r>
      <t>耐火塑料铜芯线</t>
    </r>
    <r>
      <rPr>
        <sz val="10"/>
        <rFont val="Times New Roman"/>
        <family val="1"/>
      </rPr>
      <t xml:space="preserve">  NH-BV-2.5</t>
    </r>
  </si>
  <si>
    <r>
      <t>耐火塑料铜芯线</t>
    </r>
    <r>
      <rPr>
        <sz val="10"/>
        <rFont val="Times New Roman"/>
        <family val="1"/>
      </rPr>
      <t xml:space="preserve">  NH-BV-4</t>
    </r>
  </si>
  <si>
    <r>
      <t>耐火塑料铜芯线</t>
    </r>
    <r>
      <rPr>
        <sz val="10"/>
        <rFont val="Times New Roman"/>
        <family val="1"/>
      </rPr>
      <t xml:space="preserve">  NH-BV-6</t>
    </r>
  </si>
  <si>
    <r>
      <t>耐火塑料铜芯线</t>
    </r>
    <r>
      <rPr>
        <sz val="10"/>
        <rFont val="Times New Roman"/>
        <family val="1"/>
      </rPr>
      <t xml:space="preserve">  NH-BV-10</t>
    </r>
  </si>
  <si>
    <r>
      <t>耐火塑料铜芯线</t>
    </r>
    <r>
      <rPr>
        <sz val="10"/>
        <rFont val="Times New Roman"/>
        <family val="1"/>
      </rPr>
      <t xml:space="preserve">  NH-BV-16</t>
    </r>
  </si>
  <si>
    <r>
      <t>耐火塑料铜芯线</t>
    </r>
    <r>
      <rPr>
        <sz val="10"/>
        <rFont val="Times New Roman"/>
        <family val="1"/>
      </rPr>
      <t xml:space="preserve">  NH-BV-25</t>
    </r>
  </si>
  <si>
    <r>
      <t>耐火塑料铜芯线</t>
    </r>
    <r>
      <rPr>
        <sz val="10"/>
        <rFont val="Times New Roman"/>
        <family val="1"/>
      </rPr>
      <t xml:space="preserve">  NH-BV-35</t>
    </r>
  </si>
  <si>
    <r>
      <t>耐火塑料铜芯线</t>
    </r>
    <r>
      <rPr>
        <sz val="10"/>
        <rFont val="Times New Roman"/>
        <family val="1"/>
      </rPr>
      <t xml:space="preserve">  NH-BV-50</t>
    </r>
  </si>
  <si>
    <r>
      <t>耐火塑料铜芯线</t>
    </r>
    <r>
      <rPr>
        <sz val="10"/>
        <rFont val="Times New Roman"/>
        <family val="1"/>
      </rPr>
      <t xml:space="preserve">  NH-BV-70</t>
    </r>
  </si>
  <si>
    <r>
      <t>耐火塑料铜芯线</t>
    </r>
    <r>
      <rPr>
        <sz val="10"/>
        <rFont val="Times New Roman"/>
        <family val="1"/>
      </rPr>
      <t xml:space="preserve">  NH-BV-95</t>
    </r>
  </si>
  <si>
    <r>
      <t>无卤塑料铜芯线</t>
    </r>
    <r>
      <rPr>
        <sz val="10"/>
        <rFont val="Times New Roman"/>
        <family val="1"/>
      </rPr>
      <t xml:space="preserve">  WL-BV-1.5</t>
    </r>
  </si>
  <si>
    <r>
      <t>无卤塑料铜芯线</t>
    </r>
    <r>
      <rPr>
        <sz val="10"/>
        <rFont val="Times New Roman"/>
        <family val="1"/>
      </rPr>
      <t xml:space="preserve">  WL-BV-2.5</t>
    </r>
  </si>
  <si>
    <r>
      <t>无卤塑料铜芯线</t>
    </r>
    <r>
      <rPr>
        <sz val="10"/>
        <rFont val="Times New Roman"/>
        <family val="1"/>
      </rPr>
      <t xml:space="preserve">  WL-BV-4</t>
    </r>
  </si>
  <si>
    <r>
      <t>无卤塑料铜芯线</t>
    </r>
    <r>
      <rPr>
        <sz val="10"/>
        <rFont val="Times New Roman"/>
        <family val="1"/>
      </rPr>
      <t xml:space="preserve">  WL-BV-6</t>
    </r>
  </si>
  <si>
    <r>
      <t>无卤塑料铜芯线</t>
    </r>
    <r>
      <rPr>
        <sz val="10"/>
        <rFont val="Times New Roman"/>
        <family val="1"/>
      </rPr>
      <t xml:space="preserve">  WL-BV-10</t>
    </r>
  </si>
  <si>
    <r>
      <t>无卤塑料铜芯线</t>
    </r>
    <r>
      <rPr>
        <sz val="10"/>
        <rFont val="Times New Roman"/>
        <family val="1"/>
      </rPr>
      <t xml:space="preserve">  WL-BV-16</t>
    </r>
  </si>
  <si>
    <r>
      <t>无卤塑料铜芯线</t>
    </r>
    <r>
      <rPr>
        <sz val="10"/>
        <rFont val="Times New Roman"/>
        <family val="1"/>
      </rPr>
      <t xml:space="preserve">  WL-BV-25</t>
    </r>
  </si>
  <si>
    <r>
      <t>无卤塑料铜芯线</t>
    </r>
    <r>
      <rPr>
        <sz val="10"/>
        <rFont val="Times New Roman"/>
        <family val="1"/>
      </rPr>
      <t xml:space="preserve">  WL-BV-35</t>
    </r>
  </si>
  <si>
    <r>
      <t>无卤塑料铜芯线</t>
    </r>
    <r>
      <rPr>
        <sz val="10"/>
        <rFont val="Times New Roman"/>
        <family val="1"/>
      </rPr>
      <t xml:space="preserve">  WL-BV-50</t>
    </r>
  </si>
  <si>
    <r>
      <t>无卤塑料铜芯线</t>
    </r>
    <r>
      <rPr>
        <sz val="10"/>
        <rFont val="Times New Roman"/>
        <family val="1"/>
      </rPr>
      <t xml:space="preserve">  WL-BV-70</t>
    </r>
  </si>
  <si>
    <r>
      <t>无卤塑料铜芯线</t>
    </r>
    <r>
      <rPr>
        <sz val="10"/>
        <rFont val="Times New Roman"/>
        <family val="1"/>
      </rPr>
      <t xml:space="preserve">  WL-BV-95</t>
    </r>
  </si>
  <si>
    <r>
      <t>辐照塑料铜芯线</t>
    </r>
    <r>
      <rPr>
        <sz val="10"/>
        <rFont val="Times New Roman"/>
        <family val="1"/>
      </rPr>
      <t xml:space="preserve">  BYJ(F)-1.5</t>
    </r>
  </si>
  <si>
    <r>
      <t>辐照塑料铜芯线</t>
    </r>
    <r>
      <rPr>
        <sz val="10"/>
        <rFont val="Times New Roman"/>
        <family val="1"/>
      </rPr>
      <t xml:space="preserve">  BYJ(F)-2.5</t>
    </r>
  </si>
  <si>
    <r>
      <t>辐照塑料铜芯线</t>
    </r>
    <r>
      <rPr>
        <sz val="10"/>
        <rFont val="Times New Roman"/>
        <family val="1"/>
      </rPr>
      <t xml:space="preserve">  BYJ(F)-4</t>
    </r>
  </si>
  <si>
    <r>
      <t>辐照塑料铜芯线</t>
    </r>
    <r>
      <rPr>
        <sz val="10"/>
        <rFont val="Times New Roman"/>
        <family val="1"/>
      </rPr>
      <t xml:space="preserve">  BYJ(F)-6</t>
    </r>
  </si>
  <si>
    <r>
      <t>辐照塑料铜芯线</t>
    </r>
    <r>
      <rPr>
        <sz val="10"/>
        <rFont val="Times New Roman"/>
        <family val="1"/>
      </rPr>
      <t xml:space="preserve">  BYJ(F)-10</t>
    </r>
  </si>
  <si>
    <r>
      <t>辐照塑料铜芯线</t>
    </r>
    <r>
      <rPr>
        <sz val="10"/>
        <rFont val="Times New Roman"/>
        <family val="1"/>
      </rPr>
      <t xml:space="preserve">  BYJ(F)-16</t>
    </r>
  </si>
  <si>
    <r>
      <t>辐照塑料铜芯线</t>
    </r>
    <r>
      <rPr>
        <sz val="10"/>
        <rFont val="Times New Roman"/>
        <family val="1"/>
      </rPr>
      <t xml:space="preserve">  BYJ(F)-25</t>
    </r>
  </si>
  <si>
    <r>
      <t>辐照塑料铜芯线</t>
    </r>
    <r>
      <rPr>
        <sz val="10"/>
        <rFont val="Times New Roman"/>
        <family val="1"/>
      </rPr>
      <t xml:space="preserve">  BYJ(F)-35</t>
    </r>
  </si>
  <si>
    <r>
      <t>辐照塑料铜芯线</t>
    </r>
    <r>
      <rPr>
        <sz val="10"/>
        <rFont val="Times New Roman"/>
        <family val="1"/>
      </rPr>
      <t xml:space="preserve">  BYJ(F)-50</t>
    </r>
  </si>
  <si>
    <r>
      <t>辐照塑料铜芯线</t>
    </r>
    <r>
      <rPr>
        <sz val="10"/>
        <rFont val="Times New Roman"/>
        <family val="1"/>
      </rPr>
      <t xml:space="preserve">  BYJ(F)-70</t>
    </r>
  </si>
  <si>
    <r>
      <t>辐照塑料铜芯线</t>
    </r>
    <r>
      <rPr>
        <sz val="10"/>
        <rFont val="Times New Roman"/>
        <family val="1"/>
      </rPr>
      <t xml:space="preserve">  BYJ(F)-95</t>
    </r>
  </si>
  <si>
    <t>交联聚乙烯电力电缆 YJV 3*35+2*16</t>
  </si>
  <si>
    <t>交联聚乙烯电力电缆 YJV 3*50+2*25</t>
  </si>
  <si>
    <t>交联聚乙烯电力电缆 YJV 3*70+2*35</t>
  </si>
  <si>
    <t>交联聚乙烯电力电缆 YJV 3*25+1*16</t>
  </si>
  <si>
    <t>交联聚乙烯电力电缆 YJV 3*185+2*95</t>
  </si>
  <si>
    <t>低烟无卤(交联)电力电缆 WDZ YJE 3*50+2*25</t>
  </si>
  <si>
    <t>低烟无卤(交联)电力电缆 WDZ YJE 5*16</t>
  </si>
  <si>
    <t>低烟无卤(交联)电力电缆 WDZ YJE 4*95+50</t>
  </si>
  <si>
    <t>低烟无卤(交联)电力电缆 WDZ YJE 4*50+25</t>
  </si>
  <si>
    <t>水电油</t>
  </si>
  <si>
    <t>水</t>
  </si>
  <si>
    <t>电</t>
  </si>
  <si>
    <t>kwh</t>
  </si>
  <si>
    <t>柴油0#</t>
  </si>
  <si>
    <t>柴油-10#</t>
  </si>
  <si>
    <t>柴油-20#</t>
  </si>
  <si>
    <t>柴油-35#</t>
  </si>
  <si>
    <t>汽油90#</t>
  </si>
  <si>
    <t>汽油92#（原93#）</t>
  </si>
  <si>
    <t>汽油97#</t>
  </si>
  <si>
    <t>石油沥青 90#</t>
  </si>
  <si>
    <t>乳化沥青</t>
  </si>
  <si>
    <t>开关插座</t>
  </si>
  <si>
    <t>单联单控开关 10A 250V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</si>
  <si>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</si>
  <si>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</si>
  <si>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</si>
  <si>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</si>
  <si>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</si>
  <si>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</si>
  <si>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</si>
  <si>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声光控开关</t>
  </si>
  <si>
    <t>五孔插座 10A 250V</t>
  </si>
  <si>
    <t>三孔插座 16A 250V</t>
  </si>
  <si>
    <t>五孔插座带开关 10A 250V</t>
  </si>
  <si>
    <t>一位电话插座</t>
  </si>
  <si>
    <t>二位电话插座</t>
  </si>
  <si>
    <t>一位电脑插座</t>
  </si>
  <si>
    <t>二位电脑插座</t>
  </si>
  <si>
    <t>一位电视插座</t>
  </si>
  <si>
    <t>二位电视插座</t>
  </si>
  <si>
    <t>一位电话+一位电脑插座</t>
  </si>
  <si>
    <t>新材料</t>
  </si>
  <si>
    <r>
      <t xml:space="preserve">抗硫酸盐高性能混凝土KS120 </t>
    </r>
    <r>
      <rPr>
        <sz val="11"/>
        <rFont val="宋体"/>
        <family val="0"/>
      </rPr>
      <t>C30  （泵送 到现场价)</t>
    </r>
  </si>
  <si>
    <r>
      <t xml:space="preserve">抗硫酸盐高性能混凝土KS120 </t>
    </r>
    <r>
      <rPr>
        <sz val="11"/>
        <rFont val="宋体"/>
        <family val="0"/>
      </rPr>
      <t>C35  （泵送 到现场价)</t>
    </r>
  </si>
  <si>
    <r>
      <t xml:space="preserve">抗硫酸盐高性能混凝土KS120 </t>
    </r>
    <r>
      <rPr>
        <sz val="11"/>
        <rFont val="宋体"/>
        <family val="0"/>
      </rPr>
      <t>C40  （泵送 到现场价)</t>
    </r>
  </si>
  <si>
    <r>
      <t xml:space="preserve">抗硫酸盐高性能混凝土KS120 </t>
    </r>
    <r>
      <rPr>
        <sz val="11"/>
        <rFont val="宋体"/>
        <family val="0"/>
      </rPr>
      <t>C45  （泵送 到现场价)</t>
    </r>
  </si>
  <si>
    <r>
      <t xml:space="preserve">抗硫酸盐高性能混凝土KS120 </t>
    </r>
    <r>
      <rPr>
        <sz val="11"/>
        <rFont val="宋体"/>
        <family val="0"/>
      </rPr>
      <t>C50  （泵送 到现场价)</t>
    </r>
  </si>
  <si>
    <t>抗冻高性能混凝土F250 C30  （泵送 到现场价)</t>
  </si>
  <si>
    <t>抗冻高性能混凝土F250 C35  （泵送 到现场价)</t>
  </si>
  <si>
    <t>抗冻高性能混凝土F250 C40  （泵送 到现场价)</t>
  </si>
  <si>
    <t>抗冻高性能混凝土F250 C45  （泵送 到现场价)</t>
  </si>
  <si>
    <t>抗冻高性能混凝土F250 C50  （泵送 到现场价)</t>
  </si>
  <si>
    <r>
      <t xml:space="preserve">注: </t>
    </r>
    <r>
      <rPr>
        <sz val="10"/>
        <rFont val="宋体"/>
        <family val="0"/>
      </rPr>
      <t xml:space="preserve">                                                                                  
1.本附件中的材料均为三证齐全的产品。                                                               
2.本附件中的材料，单位与实际使用材料单位不同时，可按发承包双方共同认可的材料容重换算确定价格。                                                              
3.关于门窗的材质说明。                                                                  
3.1 塑钢门窗主要材质：三元乙丙胶条；型材壁厚为2.5mm；镀锌钢衬1.5mm；4mm浮法玻璃(中空玻璃)；五金配件中档以上。含发泡剂、辅助材料(连接件、螺丝、包装、钉、弹等)。                          
3.2 铝合金门窗主要材质：型材壁厚1.4mm、钢附框壁厚1.8mm；五金配件为国产中档以上；5mm浮法玻璃(中空玻璃)。型材为YT65国产粉末喷涂隔热型材。含发泡剂、辅助材料(连接件、螺丝、包装、钉、弹等)。                                                                                             
4.关于高性能混凝土技术指标说明。                                                        
4.1 本附件中的高性能混凝土要符合《高性能混凝土评价标准》（JGJ/T385-2015）。              
4.2 本附件中的抗硫酸盐高性能混凝土KS120技术指标：在5%硫酸盐溶液中经过干湿循环120次后，抗压强度耐蚀系数不低于75%时满足设计要求。                                                    
4.3 本附件中的抗冻高性能混凝土F250技术指标：经过250次冻融循环后，其标准试件的动弹性模量的下降值不低于60%或混凝土试件的质量损失率不超过5%时就满足设计指标。                                  
4.4 本附件中的高性能混凝土价格不包含检验试验费和设计费，如有发生，按甲乙双方实际发票计取。                                                                  
5.鉴于目前建筑市场材料价格变动幅度较大，若发包方与承包方共同认可，其价格可依据承发包双方认可的材料价格进行计算，并在合同中约定执行。未发布的除税综合信息价，可按发承包双方认定除税价格（到工地价）与定额内除税预算价（到工地价）找差。               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</si>
</sst>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0_ "/>
    <numFmt numFmtId="179" formatCode="0.0000_);[Red]\(0.0000\)"/>
    <numFmt numFmtId="180" formatCode="0_);[Red]\(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vertAlign val="superscript"/>
      <sz val="12"/>
      <name val="宋体"/>
      <family val="0"/>
    </font>
    <font>
      <vertAlign val="superscript"/>
      <sz val="10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3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12" fillId="6" borderId="0" applyNumberFormat="0" applyBorder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28" fillId="5" borderId="0" applyNumberFormat="0" applyBorder="0" applyAlignment="0" applyProtection="0"/>
    <xf numFmtId="0" fontId="10" fillId="13" borderId="0" applyNumberFormat="0" applyBorder="0" applyAlignment="0" applyProtection="0"/>
    <xf numFmtId="0" fontId="1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4" fillId="14" borderId="0" applyNumberFormat="0" applyBorder="0" applyAlignment="0" applyProtection="0"/>
    <xf numFmtId="0" fontId="12" fillId="6" borderId="0" applyNumberFormat="0" applyBorder="0" applyAlignment="0" applyProtection="0"/>
    <xf numFmtId="0" fontId="14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4" fillId="8" borderId="0" applyNumberFormat="0" applyBorder="0" applyAlignment="0" applyProtection="0"/>
    <xf numFmtId="0" fontId="10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0" fillId="0" borderId="11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4" fillId="0" borderId="13" xfId="104" applyFont="1" applyFill="1" applyBorder="1" applyAlignment="1">
      <alignment horizontal="left" vertical="top" wrapText="1"/>
      <protection/>
    </xf>
    <xf numFmtId="0" fontId="5" fillId="0" borderId="14" xfId="104" applyFont="1" applyFill="1" applyBorder="1" applyAlignment="1">
      <alignment horizontal="left" vertical="top" wrapText="1"/>
      <protection/>
    </xf>
    <xf numFmtId="0" fontId="5" fillId="0" borderId="15" xfId="104" applyFont="1" applyFill="1" applyBorder="1" applyAlignment="1">
      <alignment horizontal="left" vertical="top" wrapText="1"/>
      <protection/>
    </xf>
    <xf numFmtId="18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31" fontId="0" fillId="0" borderId="0" xfId="0" applyNumberFormat="1" applyAlignment="1">
      <alignment horizontal="center"/>
    </xf>
  </cellXfs>
  <cellStyles count="91">
    <cellStyle name="Normal" xfId="0"/>
    <cellStyle name="Currency [0]" xfId="15"/>
    <cellStyle name="Currency" xfId="16"/>
    <cellStyle name="好_5月_8月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Hyperlink" xfId="24"/>
    <cellStyle name="差_7月" xfId="25"/>
    <cellStyle name="60% - 强调文字颜色 3" xfId="26"/>
    <cellStyle name="Percent" xfId="27"/>
    <cellStyle name="RowLevel_0" xfId="28"/>
    <cellStyle name="Followed Hyperlink" xfId="29"/>
    <cellStyle name="差_5月_10月" xfId="30"/>
    <cellStyle name="注释" xfId="31"/>
    <cellStyle name="60% - 强调文字颜色 2" xfId="32"/>
    <cellStyle name="标题 4" xfId="33"/>
    <cellStyle name="警告文本" xfId="34"/>
    <cellStyle name="差_Sheet1_1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差_12月" xfId="44"/>
    <cellStyle name="计算" xfId="45"/>
    <cellStyle name="检查单元格" xfId="46"/>
    <cellStyle name="差_Sheet1" xfId="47"/>
    <cellStyle name="20% - 强调文字颜色 6" xfId="48"/>
    <cellStyle name="强调文字颜色 2" xfId="49"/>
    <cellStyle name="链接单元格" xfId="50"/>
    <cellStyle name="汇总" xfId="51"/>
    <cellStyle name="差_5月_8月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差_4月" xfId="62"/>
    <cellStyle name="强调文字颜色 4" xfId="63"/>
    <cellStyle name="20% - 强调文字颜色 4" xfId="64"/>
    <cellStyle name="40% - 强调文字颜色 4" xfId="65"/>
    <cellStyle name="差_Sheet1_1_10月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好_12月" xfId="73"/>
    <cellStyle name="ColLevel_0" xfId="74"/>
    <cellStyle name="差_10月" xfId="75"/>
    <cellStyle name="差_2月" xfId="76"/>
    <cellStyle name="差_5月" xfId="77"/>
    <cellStyle name="差_5月_1" xfId="78"/>
    <cellStyle name="差_5月_7月" xfId="79"/>
    <cellStyle name="差_8月" xfId="80"/>
    <cellStyle name="差_9月" xfId="81"/>
    <cellStyle name="差_Sheet1_1_7月" xfId="82"/>
    <cellStyle name="差_Sheet1_1_8月" xfId="83"/>
    <cellStyle name="差_Sheet2" xfId="84"/>
    <cellStyle name="差_二稿" xfId="85"/>
    <cellStyle name="常规 2" xfId="86"/>
    <cellStyle name="好_10月" xfId="87"/>
    <cellStyle name="好_2月" xfId="88"/>
    <cellStyle name="好_4月" xfId="89"/>
    <cellStyle name="好_5月" xfId="90"/>
    <cellStyle name="好_5月_1" xfId="91"/>
    <cellStyle name="好_5月_10月" xfId="92"/>
    <cellStyle name="好_5月_7月" xfId="93"/>
    <cellStyle name="好_7月" xfId="94"/>
    <cellStyle name="好_Sheet1_1_7月" xfId="95"/>
    <cellStyle name="好_8月" xfId="96"/>
    <cellStyle name="好_Sheet1_1_8月" xfId="97"/>
    <cellStyle name="好_9月" xfId="98"/>
    <cellStyle name="好_Sheet1" xfId="99"/>
    <cellStyle name="好_Sheet1_1" xfId="100"/>
    <cellStyle name="好_Sheet1_1_10月" xfId="101"/>
    <cellStyle name="好_Sheet2" xfId="102"/>
    <cellStyle name="好_二稿" xfId="103"/>
    <cellStyle name="常规 10 2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5"/>
  <sheetViews>
    <sheetView tabSelected="1" zoomScaleSheetLayoutView="100" workbookViewId="0" topLeftCell="A1">
      <selection activeCell="E497" sqref="E497"/>
    </sheetView>
  </sheetViews>
  <sheetFormatPr defaultColWidth="9.00390625" defaultRowHeight="14.25"/>
  <cols>
    <col min="1" max="1" width="3.00390625" style="0" customWidth="1"/>
    <col min="2" max="2" width="4.875" style="0" customWidth="1"/>
    <col min="3" max="3" width="51.25390625" style="0" customWidth="1"/>
    <col min="4" max="4" width="4.125" style="0" customWidth="1"/>
    <col min="5" max="5" width="13.25390625" style="1" customWidth="1"/>
    <col min="6" max="6" width="13.375" style="1" customWidth="1"/>
    <col min="9" max="10" width="13.00390625" style="2" customWidth="1"/>
  </cols>
  <sheetData>
    <row r="1" spans="1:6" ht="17.25">
      <c r="A1" s="3" t="s">
        <v>0</v>
      </c>
      <c r="B1" s="3"/>
      <c r="C1" s="3"/>
      <c r="D1" s="3"/>
      <c r="E1" s="3"/>
      <c r="F1" s="3"/>
    </row>
    <row r="2" spans="1:6" ht="27" customHeight="1">
      <c r="A2" s="4"/>
      <c r="B2" s="5" t="s">
        <v>1</v>
      </c>
      <c r="C2" s="5"/>
      <c r="D2" s="5"/>
      <c r="E2" s="5"/>
      <c r="F2" s="6"/>
    </row>
    <row r="3" spans="1:6" ht="15">
      <c r="A3" s="4"/>
      <c r="B3" s="7" t="s">
        <v>2</v>
      </c>
      <c r="C3" s="7"/>
      <c r="D3" s="7"/>
      <c r="E3" s="7"/>
      <c r="F3" s="7"/>
    </row>
    <row r="4" spans="1:10" ht="48" customHeight="1">
      <c r="A4" s="4"/>
      <c r="B4" s="8" t="s">
        <v>3</v>
      </c>
      <c r="C4" s="8" t="s">
        <v>4</v>
      </c>
      <c r="D4" s="9" t="s">
        <v>5</v>
      </c>
      <c r="E4" s="10" t="s">
        <v>6</v>
      </c>
      <c r="F4" s="10" t="s">
        <v>7</v>
      </c>
      <c r="I4" s="21"/>
      <c r="J4" s="21"/>
    </row>
    <row r="5" spans="1:6" ht="15">
      <c r="A5" s="4"/>
      <c r="B5" s="11" t="s">
        <v>8</v>
      </c>
      <c r="C5" s="11"/>
      <c r="D5" s="11"/>
      <c r="E5" s="11"/>
      <c r="F5" s="11"/>
    </row>
    <row r="6" spans="1:9" ht="15">
      <c r="A6" s="4"/>
      <c r="B6" s="12">
        <v>1</v>
      </c>
      <c r="C6" s="13" t="s">
        <v>9</v>
      </c>
      <c r="D6" s="14" t="s">
        <v>10</v>
      </c>
      <c r="E6" s="15">
        <v>4533</v>
      </c>
      <c r="F6" s="16">
        <v>4020.399</v>
      </c>
      <c r="I6" s="22"/>
    </row>
    <row r="7" spans="1:9" ht="15">
      <c r="A7" s="4"/>
      <c r="B7" s="12">
        <f aca="true" t="shared" si="0" ref="B7:B55">B6+1</f>
        <v>2</v>
      </c>
      <c r="C7" s="13" t="s">
        <v>11</v>
      </c>
      <c r="D7" s="14" t="s">
        <v>10</v>
      </c>
      <c r="E7" s="15">
        <v>4388</v>
      </c>
      <c r="F7" s="16">
        <v>3891.796</v>
      </c>
      <c r="I7" s="22"/>
    </row>
    <row r="8" spans="1:9" ht="15">
      <c r="A8" s="4"/>
      <c r="B8" s="12">
        <f t="shared" si="0"/>
        <v>3</v>
      </c>
      <c r="C8" s="13" t="s">
        <v>12</v>
      </c>
      <c r="D8" s="14" t="s">
        <v>10</v>
      </c>
      <c r="E8" s="15">
        <v>4388</v>
      </c>
      <c r="F8" s="16">
        <v>3891.796</v>
      </c>
      <c r="I8" s="22"/>
    </row>
    <row r="9" spans="1:9" ht="15">
      <c r="A9" s="4"/>
      <c r="B9" s="12">
        <f t="shared" si="0"/>
        <v>4</v>
      </c>
      <c r="C9" s="13" t="s">
        <v>13</v>
      </c>
      <c r="D9" s="14" t="s">
        <v>10</v>
      </c>
      <c r="E9" s="15">
        <v>4448</v>
      </c>
      <c r="F9" s="16">
        <v>3945.011</v>
      </c>
      <c r="I9" s="22"/>
    </row>
    <row r="10" spans="1:9" ht="15">
      <c r="A10" s="4"/>
      <c r="B10" s="12">
        <f t="shared" si="0"/>
        <v>5</v>
      </c>
      <c r="C10" s="13" t="s">
        <v>14</v>
      </c>
      <c r="D10" s="14" t="s">
        <v>10</v>
      </c>
      <c r="E10" s="15">
        <v>4448</v>
      </c>
      <c r="F10" s="16">
        <v>3945.011</v>
      </c>
      <c r="I10" s="22"/>
    </row>
    <row r="11" spans="1:9" ht="15">
      <c r="A11" s="4"/>
      <c r="B11" s="12">
        <f t="shared" si="0"/>
        <v>6</v>
      </c>
      <c r="C11" s="13" t="s">
        <v>15</v>
      </c>
      <c r="D11" s="14" t="s">
        <v>10</v>
      </c>
      <c r="E11" s="15">
        <v>4448</v>
      </c>
      <c r="F11" s="16">
        <v>3945.011</v>
      </c>
      <c r="I11" s="22"/>
    </row>
    <row r="12" spans="1:9" ht="15">
      <c r="A12" s="4"/>
      <c r="B12" s="12">
        <f t="shared" si="0"/>
        <v>7</v>
      </c>
      <c r="C12" s="13" t="s">
        <v>16</v>
      </c>
      <c r="D12" s="14" t="s">
        <v>10</v>
      </c>
      <c r="E12" s="15">
        <v>4598</v>
      </c>
      <c r="F12" s="16">
        <v>4078.049</v>
      </c>
      <c r="I12" s="22"/>
    </row>
    <row r="13" spans="1:9" ht="15">
      <c r="A13" s="4"/>
      <c r="B13" s="12">
        <f t="shared" si="0"/>
        <v>8</v>
      </c>
      <c r="C13" s="13" t="s">
        <v>17</v>
      </c>
      <c r="D13" s="14" t="s">
        <v>10</v>
      </c>
      <c r="E13" s="15">
        <v>4598</v>
      </c>
      <c r="F13" s="16">
        <v>4078.049</v>
      </c>
      <c r="I13" s="22"/>
    </row>
    <row r="14" spans="1:9" ht="15">
      <c r="A14" s="4"/>
      <c r="B14" s="12">
        <f t="shared" si="0"/>
        <v>9</v>
      </c>
      <c r="C14" s="13" t="s">
        <v>18</v>
      </c>
      <c r="D14" s="14" t="s">
        <v>10</v>
      </c>
      <c r="E14" s="15">
        <v>4598</v>
      </c>
      <c r="F14" s="16">
        <v>4078.049</v>
      </c>
      <c r="I14" s="22"/>
    </row>
    <row r="15" spans="1:9" ht="15">
      <c r="A15" s="4"/>
      <c r="B15" s="12">
        <f t="shared" si="0"/>
        <v>10</v>
      </c>
      <c r="C15" s="13" t="s">
        <v>19</v>
      </c>
      <c r="D15" s="14" t="s">
        <v>10</v>
      </c>
      <c r="E15" s="15">
        <v>4638</v>
      </c>
      <c r="F15" s="16">
        <v>4113.525</v>
      </c>
      <c r="I15" s="22"/>
    </row>
    <row r="16" spans="1:9" ht="15">
      <c r="A16" s="4"/>
      <c r="B16" s="12">
        <f t="shared" si="0"/>
        <v>11</v>
      </c>
      <c r="C16" s="13" t="s">
        <v>20</v>
      </c>
      <c r="D16" s="14" t="s">
        <v>10</v>
      </c>
      <c r="E16" s="15">
        <v>4638</v>
      </c>
      <c r="F16" s="16">
        <v>4113.525</v>
      </c>
      <c r="I16" s="22"/>
    </row>
    <row r="17" spans="1:9" ht="15">
      <c r="A17" s="4"/>
      <c r="B17" s="12">
        <f t="shared" si="0"/>
        <v>12</v>
      </c>
      <c r="C17" s="13" t="s">
        <v>21</v>
      </c>
      <c r="D17" s="14" t="s">
        <v>10</v>
      </c>
      <c r="E17" s="15">
        <v>4593</v>
      </c>
      <c r="F17" s="16">
        <v>4073.614</v>
      </c>
      <c r="I17" s="22"/>
    </row>
    <row r="18" spans="1:9" ht="15">
      <c r="A18" s="4"/>
      <c r="B18" s="12">
        <f t="shared" si="0"/>
        <v>13</v>
      </c>
      <c r="C18" s="13" t="s">
        <v>22</v>
      </c>
      <c r="D18" s="14" t="s">
        <v>10</v>
      </c>
      <c r="E18" s="15">
        <v>4593</v>
      </c>
      <c r="F18" s="16">
        <v>4073.614</v>
      </c>
      <c r="I18" s="22"/>
    </row>
    <row r="19" spans="1:9" ht="15">
      <c r="A19" s="4"/>
      <c r="B19" s="12">
        <f t="shared" si="0"/>
        <v>14</v>
      </c>
      <c r="C19" s="13" t="s">
        <v>23</v>
      </c>
      <c r="D19" s="14" t="s">
        <v>10</v>
      </c>
      <c r="E19" s="15">
        <v>4593</v>
      </c>
      <c r="F19" s="16">
        <v>4073.614</v>
      </c>
      <c r="I19" s="22"/>
    </row>
    <row r="20" spans="1:9" ht="15">
      <c r="A20" s="4"/>
      <c r="B20" s="12">
        <f t="shared" si="0"/>
        <v>15</v>
      </c>
      <c r="C20" s="13" t="s">
        <v>24</v>
      </c>
      <c r="D20" s="14" t="s">
        <v>10</v>
      </c>
      <c r="E20" s="15">
        <v>4893</v>
      </c>
      <c r="F20" s="16">
        <v>4339.69</v>
      </c>
      <c r="I20" s="22"/>
    </row>
    <row r="21" spans="1:9" ht="15">
      <c r="A21" s="4"/>
      <c r="B21" s="12">
        <f t="shared" si="0"/>
        <v>16</v>
      </c>
      <c r="C21" s="13" t="s">
        <v>25</v>
      </c>
      <c r="D21" s="14" t="s">
        <v>10</v>
      </c>
      <c r="E21" s="15">
        <v>4573</v>
      </c>
      <c r="F21" s="16">
        <v>4055.876</v>
      </c>
      <c r="I21" s="22"/>
    </row>
    <row r="22" spans="1:9" ht="15">
      <c r="A22" s="4"/>
      <c r="B22" s="12">
        <f t="shared" si="0"/>
        <v>17</v>
      </c>
      <c r="C22" s="13" t="s">
        <v>26</v>
      </c>
      <c r="D22" s="14" t="s">
        <v>10</v>
      </c>
      <c r="E22" s="15">
        <v>4573</v>
      </c>
      <c r="F22" s="16">
        <v>4055.876</v>
      </c>
      <c r="I22" s="22"/>
    </row>
    <row r="23" spans="1:9" ht="15">
      <c r="A23" s="4"/>
      <c r="B23" s="12">
        <f t="shared" si="0"/>
        <v>18</v>
      </c>
      <c r="C23" s="13" t="s">
        <v>27</v>
      </c>
      <c r="D23" s="14" t="s">
        <v>10</v>
      </c>
      <c r="E23" s="15">
        <v>4573</v>
      </c>
      <c r="F23" s="16">
        <v>4055.876</v>
      </c>
      <c r="I23" s="22"/>
    </row>
    <row r="24" spans="1:9" ht="15">
      <c r="A24" s="4"/>
      <c r="B24" s="12">
        <f t="shared" si="0"/>
        <v>19</v>
      </c>
      <c r="C24" s="13" t="s">
        <v>28</v>
      </c>
      <c r="D24" s="14" t="s">
        <v>10</v>
      </c>
      <c r="E24" s="15">
        <v>4378</v>
      </c>
      <c r="F24" s="16">
        <v>3882.927</v>
      </c>
      <c r="I24" s="22"/>
    </row>
    <row r="25" spans="1:9" ht="15">
      <c r="A25" s="4"/>
      <c r="B25" s="12">
        <f t="shared" si="0"/>
        <v>20</v>
      </c>
      <c r="C25" s="13" t="s">
        <v>29</v>
      </c>
      <c r="D25" s="14" t="s">
        <v>10</v>
      </c>
      <c r="E25" s="15">
        <v>4328</v>
      </c>
      <c r="F25" s="16">
        <v>3838.581</v>
      </c>
      <c r="I25" s="22"/>
    </row>
    <row r="26" spans="1:9" ht="15">
      <c r="A26" s="4"/>
      <c r="B26" s="12">
        <f t="shared" si="0"/>
        <v>21</v>
      </c>
      <c r="C26" s="13" t="s">
        <v>30</v>
      </c>
      <c r="D26" s="14" t="s">
        <v>10</v>
      </c>
      <c r="E26" s="15">
        <v>4328</v>
      </c>
      <c r="F26" s="16">
        <v>3838.581</v>
      </c>
      <c r="I26" s="22"/>
    </row>
    <row r="27" spans="1:9" ht="15">
      <c r="A27" s="4"/>
      <c r="B27" s="12">
        <f t="shared" si="0"/>
        <v>22</v>
      </c>
      <c r="C27" s="13" t="s">
        <v>31</v>
      </c>
      <c r="D27" s="14" t="s">
        <v>10</v>
      </c>
      <c r="E27" s="15">
        <v>4328</v>
      </c>
      <c r="F27" s="16">
        <v>3838.581</v>
      </c>
      <c r="I27" s="22"/>
    </row>
    <row r="28" spans="1:9" ht="15">
      <c r="A28" s="4"/>
      <c r="B28" s="12">
        <f t="shared" si="0"/>
        <v>23</v>
      </c>
      <c r="C28" s="13" t="s">
        <v>32</v>
      </c>
      <c r="D28" s="14" t="s">
        <v>10</v>
      </c>
      <c r="E28" s="15">
        <v>4328</v>
      </c>
      <c r="F28" s="16">
        <v>3838.581</v>
      </c>
      <c r="I28" s="22"/>
    </row>
    <row r="29" spans="1:9" ht="15">
      <c r="A29" s="4"/>
      <c r="B29" s="12">
        <f t="shared" si="0"/>
        <v>24</v>
      </c>
      <c r="C29" s="13" t="s">
        <v>33</v>
      </c>
      <c r="D29" s="14" t="s">
        <v>10</v>
      </c>
      <c r="E29" s="15">
        <v>4558</v>
      </c>
      <c r="F29" s="16">
        <v>4042.572</v>
      </c>
      <c r="I29" s="22"/>
    </row>
    <row r="30" spans="1:9" ht="15">
      <c r="A30" s="4"/>
      <c r="B30" s="12">
        <f t="shared" si="0"/>
        <v>25</v>
      </c>
      <c r="C30" s="13" t="s">
        <v>34</v>
      </c>
      <c r="D30" s="14" t="s">
        <v>10</v>
      </c>
      <c r="E30" s="15">
        <v>4558</v>
      </c>
      <c r="F30" s="16">
        <v>4042.572</v>
      </c>
      <c r="I30" s="22"/>
    </row>
    <row r="31" spans="1:9" ht="15">
      <c r="A31" s="4"/>
      <c r="B31" s="12">
        <f t="shared" si="0"/>
        <v>26</v>
      </c>
      <c r="C31" s="13" t="s">
        <v>35</v>
      </c>
      <c r="D31" s="14" t="s">
        <v>10</v>
      </c>
      <c r="E31" s="15">
        <v>4558</v>
      </c>
      <c r="F31" s="16">
        <v>4042.572</v>
      </c>
      <c r="I31" s="22"/>
    </row>
    <row r="32" spans="1:9" ht="15">
      <c r="A32" s="4"/>
      <c r="B32" s="12">
        <f t="shared" si="0"/>
        <v>27</v>
      </c>
      <c r="C32" s="13" t="s">
        <v>36</v>
      </c>
      <c r="D32" s="14" t="s">
        <v>10</v>
      </c>
      <c r="E32" s="15">
        <v>4758</v>
      </c>
      <c r="F32" s="16">
        <v>4219.956</v>
      </c>
      <c r="I32" s="22"/>
    </row>
    <row r="33" spans="1:9" ht="15">
      <c r="A33" s="4"/>
      <c r="B33" s="12">
        <f t="shared" si="0"/>
        <v>28</v>
      </c>
      <c r="C33" s="13" t="s">
        <v>37</v>
      </c>
      <c r="D33" s="14" t="s">
        <v>10</v>
      </c>
      <c r="E33" s="15">
        <v>4978</v>
      </c>
      <c r="F33" s="16">
        <v>4415.078</v>
      </c>
      <c r="I33" s="22"/>
    </row>
    <row r="34" spans="1:9" ht="15">
      <c r="A34" s="4"/>
      <c r="B34" s="12">
        <f t="shared" si="0"/>
        <v>29</v>
      </c>
      <c r="C34" s="13" t="s">
        <v>38</v>
      </c>
      <c r="D34" s="14" t="s">
        <v>10</v>
      </c>
      <c r="E34" s="15">
        <v>4978</v>
      </c>
      <c r="F34" s="16">
        <v>4415.078</v>
      </c>
      <c r="I34" s="22"/>
    </row>
    <row r="35" spans="1:9" ht="15">
      <c r="A35" s="4"/>
      <c r="B35" s="12">
        <f t="shared" si="0"/>
        <v>30</v>
      </c>
      <c r="C35" s="13" t="s">
        <v>39</v>
      </c>
      <c r="D35" s="14" t="s">
        <v>10</v>
      </c>
      <c r="E35" s="15">
        <v>4978</v>
      </c>
      <c r="F35" s="16">
        <v>4415.078</v>
      </c>
      <c r="I35" s="22"/>
    </row>
    <row r="36" spans="1:9" ht="15">
      <c r="A36" s="4"/>
      <c r="B36" s="12">
        <f t="shared" si="0"/>
        <v>31</v>
      </c>
      <c r="C36" s="13" t="s">
        <v>40</v>
      </c>
      <c r="D36" s="14" t="s">
        <v>10</v>
      </c>
      <c r="E36" s="15">
        <v>4778</v>
      </c>
      <c r="F36" s="16">
        <v>4237.694</v>
      </c>
      <c r="I36" s="22"/>
    </row>
    <row r="37" spans="1:9" ht="15">
      <c r="A37" s="4"/>
      <c r="B37" s="12">
        <f t="shared" si="0"/>
        <v>32</v>
      </c>
      <c r="C37" s="13" t="s">
        <v>41</v>
      </c>
      <c r="D37" s="14" t="s">
        <v>10</v>
      </c>
      <c r="E37" s="15">
        <v>4728</v>
      </c>
      <c r="F37" s="16">
        <v>4193.348</v>
      </c>
      <c r="I37" s="22"/>
    </row>
    <row r="38" spans="1:9" ht="15">
      <c r="A38" s="4"/>
      <c r="B38" s="12">
        <f t="shared" si="0"/>
        <v>33</v>
      </c>
      <c r="C38" s="13" t="s">
        <v>42</v>
      </c>
      <c r="D38" s="14" t="s">
        <v>10</v>
      </c>
      <c r="E38" s="15">
        <v>4728</v>
      </c>
      <c r="F38" s="16">
        <v>4193.348</v>
      </c>
      <c r="I38" s="22"/>
    </row>
    <row r="39" spans="1:9" ht="15">
      <c r="A39" s="4"/>
      <c r="B39" s="12">
        <f t="shared" si="0"/>
        <v>34</v>
      </c>
      <c r="C39" s="13" t="s">
        <v>43</v>
      </c>
      <c r="D39" s="14" t="s">
        <v>10</v>
      </c>
      <c r="E39" s="15">
        <v>4728</v>
      </c>
      <c r="F39" s="16">
        <v>4193.348</v>
      </c>
      <c r="I39" s="22"/>
    </row>
    <row r="40" spans="1:9" ht="15">
      <c r="A40" s="4"/>
      <c r="B40" s="12">
        <f t="shared" si="0"/>
        <v>35</v>
      </c>
      <c r="C40" s="13" t="s">
        <v>44</v>
      </c>
      <c r="D40" s="14" t="s">
        <v>10</v>
      </c>
      <c r="E40" s="15">
        <v>4778</v>
      </c>
      <c r="F40" s="16">
        <v>4237.694</v>
      </c>
      <c r="I40" s="22"/>
    </row>
    <row r="41" spans="1:9" ht="15">
      <c r="A41" s="4"/>
      <c r="B41" s="12">
        <f t="shared" si="0"/>
        <v>36</v>
      </c>
      <c r="C41" s="13" t="s">
        <v>45</v>
      </c>
      <c r="D41" s="14" t="s">
        <v>10</v>
      </c>
      <c r="E41" s="15">
        <v>5008</v>
      </c>
      <c r="F41" s="16">
        <v>4441.685</v>
      </c>
      <c r="I41" s="22"/>
    </row>
    <row r="42" spans="1:9" ht="15">
      <c r="A42" s="4"/>
      <c r="B42" s="12">
        <f t="shared" si="0"/>
        <v>37</v>
      </c>
      <c r="C42" s="13" t="s">
        <v>46</v>
      </c>
      <c r="D42" s="14" t="s">
        <v>10</v>
      </c>
      <c r="E42" s="15">
        <v>5008</v>
      </c>
      <c r="F42" s="16">
        <v>4441.685</v>
      </c>
      <c r="I42" s="22"/>
    </row>
    <row r="43" spans="1:9" ht="15">
      <c r="A43" s="4"/>
      <c r="B43" s="12">
        <f t="shared" si="0"/>
        <v>38</v>
      </c>
      <c r="C43" s="13" t="s">
        <v>47</v>
      </c>
      <c r="D43" s="14" t="s">
        <v>10</v>
      </c>
      <c r="E43" s="15">
        <v>5008</v>
      </c>
      <c r="F43" s="16">
        <v>4441.685</v>
      </c>
      <c r="I43" s="22"/>
    </row>
    <row r="44" spans="1:9" ht="15">
      <c r="A44" s="4"/>
      <c r="B44" s="12">
        <f t="shared" si="0"/>
        <v>39</v>
      </c>
      <c r="C44" s="13" t="s">
        <v>48</v>
      </c>
      <c r="D44" s="14" t="s">
        <v>10</v>
      </c>
      <c r="E44" s="15">
        <v>5208</v>
      </c>
      <c r="F44" s="16">
        <v>4619.069</v>
      </c>
      <c r="I44" s="22"/>
    </row>
    <row r="45" spans="1:9" ht="15">
      <c r="A45" s="4"/>
      <c r="B45" s="12">
        <f t="shared" si="0"/>
        <v>40</v>
      </c>
      <c r="C45" s="17" t="s">
        <v>49</v>
      </c>
      <c r="D45" s="18" t="s">
        <v>10</v>
      </c>
      <c r="E45" s="15">
        <v>4485</v>
      </c>
      <c r="F45" s="16">
        <v>3977.827</v>
      </c>
      <c r="I45" s="22"/>
    </row>
    <row r="46" spans="1:9" ht="15">
      <c r="A46" s="4"/>
      <c r="B46" s="12">
        <f t="shared" si="0"/>
        <v>41</v>
      </c>
      <c r="C46" s="17" t="s">
        <v>50</v>
      </c>
      <c r="D46" s="18" t="s">
        <v>10</v>
      </c>
      <c r="E46" s="15">
        <v>4485</v>
      </c>
      <c r="F46" s="16">
        <v>3977.827</v>
      </c>
      <c r="I46" s="22"/>
    </row>
    <row r="47" spans="1:9" ht="15">
      <c r="A47" s="4"/>
      <c r="B47" s="12">
        <f t="shared" si="0"/>
        <v>42</v>
      </c>
      <c r="C47" s="17" t="s">
        <v>51</v>
      </c>
      <c r="D47" s="18" t="s">
        <v>10</v>
      </c>
      <c r="E47" s="15">
        <v>4835</v>
      </c>
      <c r="F47" s="16">
        <v>4288.248</v>
      </c>
      <c r="I47" s="22"/>
    </row>
    <row r="48" spans="1:9" ht="15">
      <c r="A48" s="4"/>
      <c r="B48" s="12">
        <f t="shared" si="0"/>
        <v>43</v>
      </c>
      <c r="C48" s="17" t="s">
        <v>52</v>
      </c>
      <c r="D48" s="18" t="s">
        <v>10</v>
      </c>
      <c r="E48" s="15">
        <v>4835</v>
      </c>
      <c r="F48" s="16">
        <v>4288.248</v>
      </c>
      <c r="I48" s="22"/>
    </row>
    <row r="49" spans="1:9" ht="15">
      <c r="A49" s="4"/>
      <c r="B49" s="12">
        <f t="shared" si="0"/>
        <v>44</v>
      </c>
      <c r="C49" s="13" t="s">
        <v>53</v>
      </c>
      <c r="D49" s="14" t="s">
        <v>10</v>
      </c>
      <c r="E49" s="16">
        <v>5500</v>
      </c>
      <c r="F49" s="16">
        <v>4878.049</v>
      </c>
      <c r="I49" s="22"/>
    </row>
    <row r="50" spans="1:9" ht="15">
      <c r="A50" s="4"/>
      <c r="B50" s="12">
        <f t="shared" si="0"/>
        <v>45</v>
      </c>
      <c r="C50" s="13" t="s">
        <v>54</v>
      </c>
      <c r="D50" s="14" t="s">
        <v>10</v>
      </c>
      <c r="E50" s="16">
        <v>4650</v>
      </c>
      <c r="F50" s="16">
        <v>4124.169</v>
      </c>
      <c r="I50" s="22"/>
    </row>
    <row r="51" spans="1:9" ht="15">
      <c r="A51" s="4"/>
      <c r="B51" s="12">
        <f t="shared" si="0"/>
        <v>46</v>
      </c>
      <c r="C51" s="13" t="s">
        <v>55</v>
      </c>
      <c r="D51" s="14" t="s">
        <v>10</v>
      </c>
      <c r="E51" s="16">
        <v>4650</v>
      </c>
      <c r="F51" s="16">
        <v>4124.169</v>
      </c>
      <c r="I51" s="22"/>
    </row>
    <row r="52" spans="1:9" ht="15">
      <c r="A52" s="4"/>
      <c r="B52" s="12">
        <f t="shared" si="0"/>
        <v>47</v>
      </c>
      <c r="C52" s="13" t="s">
        <v>56</v>
      </c>
      <c r="D52" s="14" t="s">
        <v>10</v>
      </c>
      <c r="E52" s="16">
        <v>4650</v>
      </c>
      <c r="F52" s="16">
        <v>4124.169</v>
      </c>
      <c r="I52" s="22"/>
    </row>
    <row r="53" spans="1:9" ht="15">
      <c r="A53" s="4"/>
      <c r="B53" s="12">
        <f t="shared" si="0"/>
        <v>48</v>
      </c>
      <c r="C53" s="13" t="s">
        <v>57</v>
      </c>
      <c r="D53" s="14" t="s">
        <v>10</v>
      </c>
      <c r="E53" s="16">
        <v>4650</v>
      </c>
      <c r="F53" s="16">
        <v>4124.169</v>
      </c>
      <c r="I53" s="22"/>
    </row>
    <row r="54" spans="1:9" ht="15">
      <c r="A54" s="4"/>
      <c r="B54" s="12">
        <f t="shared" si="0"/>
        <v>49</v>
      </c>
      <c r="C54" s="13" t="s">
        <v>58</v>
      </c>
      <c r="D54" s="14" t="s">
        <v>10</v>
      </c>
      <c r="E54" s="16">
        <v>4650</v>
      </c>
      <c r="F54" s="16">
        <v>4124.169</v>
      </c>
      <c r="I54" s="22"/>
    </row>
    <row r="55" spans="1:9" ht="15">
      <c r="A55" s="4"/>
      <c r="B55" s="12">
        <f t="shared" si="0"/>
        <v>50</v>
      </c>
      <c r="C55" s="13" t="s">
        <v>59</v>
      </c>
      <c r="D55" s="14" t="s">
        <v>10</v>
      </c>
      <c r="E55" s="16">
        <v>4650</v>
      </c>
      <c r="F55" s="16">
        <v>4124.169</v>
      </c>
      <c r="I55" s="22"/>
    </row>
    <row r="56" spans="1:9" ht="15">
      <c r="A56" s="4"/>
      <c r="B56" s="11" t="s">
        <v>60</v>
      </c>
      <c r="C56" s="11"/>
      <c r="D56" s="11"/>
      <c r="E56" s="11"/>
      <c r="F56" s="11"/>
      <c r="I56" s="22"/>
    </row>
    <row r="57" spans="1:9" ht="15">
      <c r="A57" s="4"/>
      <c r="B57" s="12">
        <f>B55+1</f>
        <v>51</v>
      </c>
      <c r="C57" s="13" t="s">
        <v>61</v>
      </c>
      <c r="D57" s="14" t="s">
        <v>10</v>
      </c>
      <c r="E57" s="16">
        <v>4497</v>
      </c>
      <c r="F57" s="16">
        <v>3988.47</v>
      </c>
      <c r="I57" s="22"/>
    </row>
    <row r="58" spans="1:9" ht="15">
      <c r="A58" s="4"/>
      <c r="B58" s="12">
        <f>B57+1</f>
        <v>52</v>
      </c>
      <c r="C58" s="13" t="s">
        <v>62</v>
      </c>
      <c r="D58" s="14" t="s">
        <v>10</v>
      </c>
      <c r="E58" s="16">
        <v>4497</v>
      </c>
      <c r="F58" s="16">
        <v>3988.47</v>
      </c>
      <c r="I58" s="22"/>
    </row>
    <row r="59" spans="1:9" ht="15">
      <c r="A59" s="4"/>
      <c r="B59" s="12">
        <f>B58+1</f>
        <v>53</v>
      </c>
      <c r="C59" s="13" t="s">
        <v>63</v>
      </c>
      <c r="D59" s="14" t="s">
        <v>10</v>
      </c>
      <c r="E59" s="16">
        <v>4497</v>
      </c>
      <c r="F59" s="16">
        <v>3988.47</v>
      </c>
      <c r="I59" s="22"/>
    </row>
    <row r="60" spans="1:9" ht="15">
      <c r="A60" s="4"/>
      <c r="B60" s="12">
        <v>54</v>
      </c>
      <c r="C60" s="19" t="s">
        <v>64</v>
      </c>
      <c r="D60" s="20" t="s">
        <v>10</v>
      </c>
      <c r="E60" s="16">
        <v>4620</v>
      </c>
      <c r="F60" s="16">
        <v>4097.561</v>
      </c>
      <c r="I60" s="22"/>
    </row>
    <row r="61" spans="1:9" ht="15">
      <c r="A61" s="4"/>
      <c r="B61" s="12">
        <v>55</v>
      </c>
      <c r="C61" s="19" t="s">
        <v>65</v>
      </c>
      <c r="D61" s="20" t="s">
        <v>10</v>
      </c>
      <c r="E61" s="16">
        <v>4620</v>
      </c>
      <c r="F61" s="16">
        <v>4097.561</v>
      </c>
      <c r="I61" s="22"/>
    </row>
    <row r="62" spans="1:9" ht="15">
      <c r="A62" s="4"/>
      <c r="B62" s="12">
        <v>56</v>
      </c>
      <c r="C62" s="19" t="s">
        <v>66</v>
      </c>
      <c r="D62" s="20" t="s">
        <v>10</v>
      </c>
      <c r="E62" s="16">
        <v>4620</v>
      </c>
      <c r="F62" s="16">
        <v>4097.561</v>
      </c>
      <c r="I62" s="22"/>
    </row>
    <row r="63" spans="1:9" ht="15">
      <c r="A63" s="4"/>
      <c r="B63" s="12">
        <v>57</v>
      </c>
      <c r="C63" s="19" t="s">
        <v>67</v>
      </c>
      <c r="D63" s="20" t="s">
        <v>10</v>
      </c>
      <c r="E63" s="16">
        <v>4620</v>
      </c>
      <c r="F63" s="16">
        <v>4097.561</v>
      </c>
      <c r="I63" s="22"/>
    </row>
    <row r="64" spans="1:9" ht="15">
      <c r="A64" s="4"/>
      <c r="B64" s="12">
        <v>58</v>
      </c>
      <c r="C64" s="19" t="s">
        <v>68</v>
      </c>
      <c r="D64" s="20" t="s">
        <v>10</v>
      </c>
      <c r="E64" s="16">
        <v>4620</v>
      </c>
      <c r="F64" s="16">
        <v>4097.561</v>
      </c>
      <c r="I64" s="22"/>
    </row>
    <row r="65" spans="1:9" ht="15">
      <c r="A65" s="4"/>
      <c r="B65" s="12">
        <v>59</v>
      </c>
      <c r="C65" s="19" t="s">
        <v>69</v>
      </c>
      <c r="D65" s="20" t="s">
        <v>10</v>
      </c>
      <c r="E65" s="16">
        <v>4620</v>
      </c>
      <c r="F65" s="16">
        <v>4097.561</v>
      </c>
      <c r="I65" s="22"/>
    </row>
    <row r="66" spans="1:9" ht="15">
      <c r="A66" s="4"/>
      <c r="B66" s="12">
        <v>60</v>
      </c>
      <c r="C66" s="17" t="s">
        <v>70</v>
      </c>
      <c r="D66" s="23" t="s">
        <v>10</v>
      </c>
      <c r="E66" s="16">
        <v>4425</v>
      </c>
      <c r="F66" s="16">
        <v>3924.612</v>
      </c>
      <c r="I66" s="22"/>
    </row>
    <row r="67" spans="1:9" ht="15">
      <c r="A67" s="4"/>
      <c r="B67" s="12">
        <f aca="true" t="shared" si="1" ref="B67:B130">B66+1</f>
        <v>61</v>
      </c>
      <c r="C67" s="17" t="s">
        <v>71</v>
      </c>
      <c r="D67" s="23" t="s">
        <v>10</v>
      </c>
      <c r="E67" s="16">
        <v>4375</v>
      </c>
      <c r="F67" s="16">
        <v>3880.266</v>
      </c>
      <c r="I67" s="22"/>
    </row>
    <row r="68" spans="1:9" ht="15">
      <c r="A68" s="4"/>
      <c r="B68" s="12">
        <f t="shared" si="1"/>
        <v>62</v>
      </c>
      <c r="C68" s="17" t="s">
        <v>72</v>
      </c>
      <c r="D68" s="23" t="s">
        <v>10</v>
      </c>
      <c r="E68" s="16">
        <v>4375</v>
      </c>
      <c r="F68" s="16">
        <v>3880.266</v>
      </c>
      <c r="I68" s="22"/>
    </row>
    <row r="69" spans="1:9" ht="15">
      <c r="A69" s="4"/>
      <c r="B69" s="12">
        <f t="shared" si="1"/>
        <v>63</v>
      </c>
      <c r="C69" s="17" t="s">
        <v>73</v>
      </c>
      <c r="D69" s="23" t="s">
        <v>10</v>
      </c>
      <c r="E69" s="16">
        <v>4375</v>
      </c>
      <c r="F69" s="16">
        <v>3880.266</v>
      </c>
      <c r="I69" s="22"/>
    </row>
    <row r="70" spans="1:9" ht="15">
      <c r="A70" s="4"/>
      <c r="B70" s="12">
        <f t="shared" si="1"/>
        <v>64</v>
      </c>
      <c r="C70" s="17" t="s">
        <v>74</v>
      </c>
      <c r="D70" s="23" t="s">
        <v>10</v>
      </c>
      <c r="E70" s="16">
        <v>4375</v>
      </c>
      <c r="F70" s="16">
        <v>3880.266</v>
      </c>
      <c r="I70" s="22"/>
    </row>
    <row r="71" spans="1:9" ht="15">
      <c r="A71" s="4"/>
      <c r="B71" s="12">
        <f t="shared" si="1"/>
        <v>65</v>
      </c>
      <c r="C71" s="17" t="s">
        <v>75</v>
      </c>
      <c r="D71" s="23" t="s">
        <v>10</v>
      </c>
      <c r="E71" s="16">
        <v>4375</v>
      </c>
      <c r="F71" s="16">
        <v>3880.266</v>
      </c>
      <c r="I71" s="22"/>
    </row>
    <row r="72" spans="1:9" ht="15">
      <c r="A72" s="4"/>
      <c r="B72" s="12">
        <f t="shared" si="1"/>
        <v>66</v>
      </c>
      <c r="C72" s="17" t="s">
        <v>76</v>
      </c>
      <c r="D72" s="23" t="s">
        <v>10</v>
      </c>
      <c r="E72" s="16">
        <v>4375</v>
      </c>
      <c r="F72" s="16">
        <v>3880.266</v>
      </c>
      <c r="I72" s="22"/>
    </row>
    <row r="73" spans="1:9" ht="15">
      <c r="A73" s="4"/>
      <c r="B73" s="12">
        <f t="shared" si="1"/>
        <v>67</v>
      </c>
      <c r="C73" s="24" t="s">
        <v>77</v>
      </c>
      <c r="D73" s="14" t="s">
        <v>10</v>
      </c>
      <c r="E73" s="16">
        <v>4719</v>
      </c>
      <c r="F73" s="16">
        <v>4185.366</v>
      </c>
      <c r="I73" s="22"/>
    </row>
    <row r="74" spans="1:9" ht="15">
      <c r="A74" s="4"/>
      <c r="B74" s="12">
        <f t="shared" si="1"/>
        <v>68</v>
      </c>
      <c r="C74" s="24" t="s">
        <v>78</v>
      </c>
      <c r="D74" s="14" t="s">
        <v>10</v>
      </c>
      <c r="E74" s="16">
        <v>4719</v>
      </c>
      <c r="F74" s="16">
        <v>4185.366</v>
      </c>
      <c r="I74" s="22"/>
    </row>
    <row r="75" spans="1:9" ht="15">
      <c r="A75" s="4"/>
      <c r="B75" s="12">
        <f t="shared" si="1"/>
        <v>69</v>
      </c>
      <c r="C75" s="24" t="s">
        <v>79</v>
      </c>
      <c r="D75" s="14" t="s">
        <v>10</v>
      </c>
      <c r="E75" s="16">
        <v>4719</v>
      </c>
      <c r="F75" s="16">
        <v>4185.366</v>
      </c>
      <c r="I75" s="22"/>
    </row>
    <row r="76" spans="1:9" ht="15">
      <c r="A76" s="4"/>
      <c r="B76" s="12">
        <f t="shared" si="1"/>
        <v>70</v>
      </c>
      <c r="C76" s="24" t="s">
        <v>80</v>
      </c>
      <c r="D76" s="14" t="s">
        <v>10</v>
      </c>
      <c r="E76" s="16">
        <v>4719</v>
      </c>
      <c r="F76" s="16">
        <v>4185.366</v>
      </c>
      <c r="I76" s="22"/>
    </row>
    <row r="77" spans="1:9" ht="15">
      <c r="A77" s="4"/>
      <c r="B77" s="12">
        <f t="shared" si="1"/>
        <v>71</v>
      </c>
      <c r="C77" s="24" t="s">
        <v>81</v>
      </c>
      <c r="D77" s="14" t="s">
        <v>10</v>
      </c>
      <c r="E77" s="16">
        <v>4719</v>
      </c>
      <c r="F77" s="16">
        <v>4185.366</v>
      </c>
      <c r="I77" s="22"/>
    </row>
    <row r="78" spans="1:9" ht="15">
      <c r="A78" s="4"/>
      <c r="B78" s="12">
        <f t="shared" si="1"/>
        <v>72</v>
      </c>
      <c r="C78" s="24" t="s">
        <v>82</v>
      </c>
      <c r="D78" s="14" t="s">
        <v>10</v>
      </c>
      <c r="E78" s="16">
        <v>4719</v>
      </c>
      <c r="F78" s="16">
        <v>4185.366</v>
      </c>
      <c r="I78" s="22"/>
    </row>
    <row r="79" spans="1:9" ht="15">
      <c r="A79" s="4"/>
      <c r="B79" s="12">
        <f t="shared" si="1"/>
        <v>73</v>
      </c>
      <c r="C79" s="24" t="s">
        <v>83</v>
      </c>
      <c r="D79" s="14" t="s">
        <v>10</v>
      </c>
      <c r="E79" s="16">
        <v>4719</v>
      </c>
      <c r="F79" s="16">
        <v>4185.366</v>
      </c>
      <c r="I79" s="22"/>
    </row>
    <row r="80" spans="1:9" ht="15">
      <c r="A80" s="4"/>
      <c r="B80" s="12">
        <f t="shared" si="1"/>
        <v>74</v>
      </c>
      <c r="C80" s="24" t="s">
        <v>84</v>
      </c>
      <c r="D80" s="14" t="s">
        <v>10</v>
      </c>
      <c r="E80" s="16">
        <v>4719</v>
      </c>
      <c r="F80" s="16">
        <v>4185.366</v>
      </c>
      <c r="I80" s="22"/>
    </row>
    <row r="81" spans="1:9" ht="15">
      <c r="A81" s="4"/>
      <c r="B81" s="12">
        <f t="shared" si="1"/>
        <v>75</v>
      </c>
      <c r="C81" s="24" t="s">
        <v>85</v>
      </c>
      <c r="D81" s="14" t="s">
        <v>10</v>
      </c>
      <c r="E81" s="16">
        <v>4719</v>
      </c>
      <c r="F81" s="16">
        <v>4185.366</v>
      </c>
      <c r="I81" s="22"/>
    </row>
    <row r="82" spans="1:9" ht="15">
      <c r="A82" s="4"/>
      <c r="B82" s="12">
        <f t="shared" si="1"/>
        <v>76</v>
      </c>
      <c r="C82" s="24" t="s">
        <v>86</v>
      </c>
      <c r="D82" s="14" t="s">
        <v>10</v>
      </c>
      <c r="E82" s="16">
        <v>4719</v>
      </c>
      <c r="F82" s="16">
        <v>4185.366</v>
      </c>
      <c r="I82" s="22"/>
    </row>
    <row r="83" spans="1:9" ht="15">
      <c r="A83" s="4"/>
      <c r="B83" s="12">
        <f t="shared" si="1"/>
        <v>77</v>
      </c>
      <c r="C83" s="24" t="s">
        <v>87</v>
      </c>
      <c r="D83" s="14" t="s">
        <v>10</v>
      </c>
      <c r="E83" s="16">
        <v>4719</v>
      </c>
      <c r="F83" s="16">
        <v>4185.366</v>
      </c>
      <c r="I83" s="22"/>
    </row>
    <row r="84" spans="1:9" ht="15">
      <c r="A84" s="4"/>
      <c r="B84" s="12">
        <f t="shared" si="1"/>
        <v>78</v>
      </c>
      <c r="C84" s="24" t="s">
        <v>88</v>
      </c>
      <c r="D84" s="14" t="s">
        <v>10</v>
      </c>
      <c r="E84" s="16">
        <v>4719</v>
      </c>
      <c r="F84" s="16">
        <v>4185.366</v>
      </c>
      <c r="I84" s="22"/>
    </row>
    <row r="85" spans="1:9" ht="15">
      <c r="A85" s="4"/>
      <c r="B85" s="12">
        <f t="shared" si="1"/>
        <v>79</v>
      </c>
      <c r="C85" s="24" t="s">
        <v>89</v>
      </c>
      <c r="D85" s="14" t="s">
        <v>10</v>
      </c>
      <c r="E85" s="16">
        <v>4817</v>
      </c>
      <c r="F85" s="16">
        <v>4272.284</v>
      </c>
      <c r="I85" s="22"/>
    </row>
    <row r="86" spans="1:9" ht="15">
      <c r="A86" s="4"/>
      <c r="B86" s="12">
        <f t="shared" si="1"/>
        <v>80</v>
      </c>
      <c r="C86" s="24" t="s">
        <v>90</v>
      </c>
      <c r="D86" s="14" t="s">
        <v>10</v>
      </c>
      <c r="E86" s="16">
        <v>4817</v>
      </c>
      <c r="F86" s="16">
        <v>4272.284</v>
      </c>
      <c r="I86" s="22"/>
    </row>
    <row r="87" spans="1:9" ht="15">
      <c r="A87" s="4"/>
      <c r="B87" s="12">
        <f t="shared" si="1"/>
        <v>81</v>
      </c>
      <c r="C87" s="24" t="s">
        <v>91</v>
      </c>
      <c r="D87" s="14" t="s">
        <v>10</v>
      </c>
      <c r="E87" s="16">
        <v>4817</v>
      </c>
      <c r="F87" s="16">
        <v>4272.284</v>
      </c>
      <c r="I87" s="22"/>
    </row>
    <row r="88" spans="1:9" ht="15">
      <c r="A88" s="4"/>
      <c r="B88" s="12">
        <f t="shared" si="1"/>
        <v>82</v>
      </c>
      <c r="C88" s="24" t="s">
        <v>92</v>
      </c>
      <c r="D88" s="14" t="s">
        <v>10</v>
      </c>
      <c r="E88" s="16">
        <v>4817</v>
      </c>
      <c r="F88" s="16">
        <v>4272.284</v>
      </c>
      <c r="I88" s="22"/>
    </row>
    <row r="89" spans="1:9" ht="15">
      <c r="A89" s="4"/>
      <c r="B89" s="12">
        <f t="shared" si="1"/>
        <v>83</v>
      </c>
      <c r="C89" s="24" t="s">
        <v>93</v>
      </c>
      <c r="D89" s="14" t="s">
        <v>10</v>
      </c>
      <c r="E89" s="16">
        <v>4817</v>
      </c>
      <c r="F89" s="16">
        <v>4272.284</v>
      </c>
      <c r="I89" s="22"/>
    </row>
    <row r="90" spans="1:9" ht="15">
      <c r="A90" s="4"/>
      <c r="B90" s="12">
        <f t="shared" si="1"/>
        <v>84</v>
      </c>
      <c r="C90" s="24" t="s">
        <v>94</v>
      </c>
      <c r="D90" s="14" t="s">
        <v>10</v>
      </c>
      <c r="E90" s="16">
        <v>4817</v>
      </c>
      <c r="F90" s="16">
        <v>4272.284</v>
      </c>
      <c r="I90" s="22"/>
    </row>
    <row r="91" spans="1:9" ht="15">
      <c r="A91" s="4"/>
      <c r="B91" s="12">
        <f t="shared" si="1"/>
        <v>85</v>
      </c>
      <c r="C91" s="24" t="s">
        <v>95</v>
      </c>
      <c r="D91" s="14" t="s">
        <v>10</v>
      </c>
      <c r="E91" s="16">
        <v>4817</v>
      </c>
      <c r="F91" s="16">
        <v>4272.284</v>
      </c>
      <c r="I91" s="22"/>
    </row>
    <row r="92" spans="1:9" ht="15">
      <c r="A92" s="4"/>
      <c r="B92" s="12">
        <f t="shared" si="1"/>
        <v>86</v>
      </c>
      <c r="C92" s="24" t="s">
        <v>96</v>
      </c>
      <c r="D92" s="14" t="s">
        <v>10</v>
      </c>
      <c r="E92" s="16">
        <v>4817</v>
      </c>
      <c r="F92" s="16">
        <v>4272.284</v>
      </c>
      <c r="I92" s="22"/>
    </row>
    <row r="93" spans="1:9" ht="15">
      <c r="A93" s="4"/>
      <c r="B93" s="12">
        <f t="shared" si="1"/>
        <v>87</v>
      </c>
      <c r="C93" s="24" t="s">
        <v>97</v>
      </c>
      <c r="D93" s="14" t="s">
        <v>10</v>
      </c>
      <c r="E93" s="16">
        <v>4817</v>
      </c>
      <c r="F93" s="16">
        <v>4272.284</v>
      </c>
      <c r="I93" s="22"/>
    </row>
    <row r="94" spans="1:9" ht="15">
      <c r="A94" s="4"/>
      <c r="B94" s="12">
        <f t="shared" si="1"/>
        <v>88</v>
      </c>
      <c r="C94" s="24" t="s">
        <v>98</v>
      </c>
      <c r="D94" s="14" t="s">
        <v>10</v>
      </c>
      <c r="E94" s="16">
        <v>4817</v>
      </c>
      <c r="F94" s="16">
        <v>4272.284</v>
      </c>
      <c r="I94" s="22"/>
    </row>
    <row r="95" spans="1:9" ht="15">
      <c r="A95" s="4"/>
      <c r="B95" s="12">
        <f t="shared" si="1"/>
        <v>89</v>
      </c>
      <c r="C95" s="24" t="s">
        <v>99</v>
      </c>
      <c r="D95" s="14" t="s">
        <v>10</v>
      </c>
      <c r="E95" s="16">
        <v>4817</v>
      </c>
      <c r="F95" s="16">
        <v>4272.284</v>
      </c>
      <c r="I95" s="22"/>
    </row>
    <row r="96" spans="1:9" ht="15">
      <c r="A96" s="4"/>
      <c r="B96" s="12">
        <f t="shared" si="1"/>
        <v>90</v>
      </c>
      <c r="C96" s="24" t="s">
        <v>100</v>
      </c>
      <c r="D96" s="14" t="s">
        <v>10</v>
      </c>
      <c r="E96" s="16">
        <v>4637</v>
      </c>
      <c r="F96" s="16">
        <v>4112.639</v>
      </c>
      <c r="I96" s="22"/>
    </row>
    <row r="97" spans="1:9" ht="15">
      <c r="A97" s="4"/>
      <c r="B97" s="12">
        <f t="shared" si="1"/>
        <v>91</v>
      </c>
      <c r="C97" s="24" t="s">
        <v>101</v>
      </c>
      <c r="D97" s="14" t="s">
        <v>10</v>
      </c>
      <c r="E97" s="16">
        <v>4637</v>
      </c>
      <c r="F97" s="16">
        <v>4112.639</v>
      </c>
      <c r="I97" s="22"/>
    </row>
    <row r="98" spans="1:9" ht="15">
      <c r="A98" s="4"/>
      <c r="B98" s="12">
        <f t="shared" si="1"/>
        <v>92</v>
      </c>
      <c r="C98" s="24" t="s">
        <v>102</v>
      </c>
      <c r="D98" s="14" t="s">
        <v>10</v>
      </c>
      <c r="E98" s="16">
        <v>4637</v>
      </c>
      <c r="F98" s="16">
        <v>4112.639</v>
      </c>
      <c r="I98" s="22"/>
    </row>
    <row r="99" spans="1:9" ht="15">
      <c r="A99" s="4"/>
      <c r="B99" s="12">
        <f t="shared" si="1"/>
        <v>93</v>
      </c>
      <c r="C99" s="24" t="s">
        <v>103</v>
      </c>
      <c r="D99" s="14" t="s">
        <v>10</v>
      </c>
      <c r="E99" s="16">
        <v>4637</v>
      </c>
      <c r="F99" s="16">
        <v>4112.639</v>
      </c>
      <c r="I99" s="22"/>
    </row>
    <row r="100" spans="1:9" ht="15">
      <c r="A100" s="4"/>
      <c r="B100" s="12">
        <f t="shared" si="1"/>
        <v>94</v>
      </c>
      <c r="C100" s="24" t="s">
        <v>104</v>
      </c>
      <c r="D100" s="14" t="s">
        <v>10</v>
      </c>
      <c r="E100" s="16">
        <v>4637</v>
      </c>
      <c r="F100" s="16">
        <v>4112.639</v>
      </c>
      <c r="I100" s="22"/>
    </row>
    <row r="101" spans="1:9" ht="15">
      <c r="A101" s="4"/>
      <c r="B101" s="12">
        <f t="shared" si="1"/>
        <v>95</v>
      </c>
      <c r="C101" s="24" t="s">
        <v>105</v>
      </c>
      <c r="D101" s="14" t="s">
        <v>10</v>
      </c>
      <c r="E101" s="16">
        <v>4637</v>
      </c>
      <c r="F101" s="16">
        <v>4112.639</v>
      </c>
      <c r="I101" s="22"/>
    </row>
    <row r="102" spans="1:9" ht="15">
      <c r="A102" s="4"/>
      <c r="B102" s="12">
        <f t="shared" si="1"/>
        <v>96</v>
      </c>
      <c r="C102" s="24" t="s">
        <v>106</v>
      </c>
      <c r="D102" s="14" t="s">
        <v>10</v>
      </c>
      <c r="E102" s="16">
        <v>4637</v>
      </c>
      <c r="F102" s="16">
        <v>4112.639</v>
      </c>
      <c r="I102" s="22"/>
    </row>
    <row r="103" spans="1:9" ht="15">
      <c r="A103" s="4"/>
      <c r="B103" s="12">
        <f t="shared" si="1"/>
        <v>97</v>
      </c>
      <c r="C103" s="24" t="s">
        <v>107</v>
      </c>
      <c r="D103" s="14" t="s">
        <v>10</v>
      </c>
      <c r="E103" s="16">
        <v>4637</v>
      </c>
      <c r="F103" s="16">
        <v>4112.639</v>
      </c>
      <c r="I103" s="22"/>
    </row>
    <row r="104" spans="1:9" ht="15">
      <c r="A104" s="4"/>
      <c r="B104" s="12">
        <f t="shared" si="1"/>
        <v>98</v>
      </c>
      <c r="C104" s="24" t="s">
        <v>108</v>
      </c>
      <c r="D104" s="14" t="s">
        <v>10</v>
      </c>
      <c r="E104" s="16">
        <v>4637</v>
      </c>
      <c r="F104" s="16">
        <v>4112.639</v>
      </c>
      <c r="I104" s="22"/>
    </row>
    <row r="105" spans="1:9" ht="15">
      <c r="A105" s="4"/>
      <c r="B105" s="12">
        <f t="shared" si="1"/>
        <v>99</v>
      </c>
      <c r="C105" s="24" t="s">
        <v>109</v>
      </c>
      <c r="D105" s="14" t="s">
        <v>10</v>
      </c>
      <c r="E105" s="16">
        <v>4637</v>
      </c>
      <c r="F105" s="16">
        <v>4112.639</v>
      </c>
      <c r="I105" s="22"/>
    </row>
    <row r="106" spans="1:9" ht="15">
      <c r="A106" s="4"/>
      <c r="B106" s="12">
        <f t="shared" si="1"/>
        <v>100</v>
      </c>
      <c r="C106" s="24" t="s">
        <v>110</v>
      </c>
      <c r="D106" s="14" t="s">
        <v>10</v>
      </c>
      <c r="E106" s="16">
        <v>4637</v>
      </c>
      <c r="F106" s="16">
        <v>4112.639</v>
      </c>
      <c r="I106" s="22"/>
    </row>
    <row r="107" spans="1:9" ht="15">
      <c r="A107" s="4"/>
      <c r="B107" s="12">
        <f t="shared" si="1"/>
        <v>101</v>
      </c>
      <c r="C107" s="24" t="s">
        <v>111</v>
      </c>
      <c r="D107" s="14" t="s">
        <v>10</v>
      </c>
      <c r="E107" s="16">
        <v>4637</v>
      </c>
      <c r="F107" s="16">
        <v>4112.639</v>
      </c>
      <c r="I107" s="22"/>
    </row>
    <row r="108" spans="1:9" ht="15">
      <c r="A108" s="4"/>
      <c r="B108" s="12">
        <f t="shared" si="1"/>
        <v>102</v>
      </c>
      <c r="C108" s="24" t="s">
        <v>112</v>
      </c>
      <c r="D108" s="14" t="s">
        <v>10</v>
      </c>
      <c r="E108" s="16">
        <v>4637</v>
      </c>
      <c r="F108" s="16">
        <v>4112.639</v>
      </c>
      <c r="I108" s="22"/>
    </row>
    <row r="109" spans="1:9" ht="15">
      <c r="A109" s="4"/>
      <c r="B109" s="12">
        <f t="shared" si="1"/>
        <v>103</v>
      </c>
      <c r="C109" s="24" t="s">
        <v>113</v>
      </c>
      <c r="D109" s="14" t="s">
        <v>10</v>
      </c>
      <c r="E109" s="16">
        <v>4637</v>
      </c>
      <c r="F109" s="16">
        <v>4112.639</v>
      </c>
      <c r="I109" s="22"/>
    </row>
    <row r="110" spans="1:9" ht="15">
      <c r="A110" s="4"/>
      <c r="B110" s="12">
        <f t="shared" si="1"/>
        <v>104</v>
      </c>
      <c r="C110" s="24" t="s">
        <v>114</v>
      </c>
      <c r="D110" s="14" t="s">
        <v>10</v>
      </c>
      <c r="E110" s="16">
        <v>4637</v>
      </c>
      <c r="F110" s="16">
        <v>4112.639</v>
      </c>
      <c r="I110" s="22"/>
    </row>
    <row r="111" spans="1:9" ht="15">
      <c r="A111" s="4"/>
      <c r="B111" s="12">
        <f t="shared" si="1"/>
        <v>105</v>
      </c>
      <c r="C111" s="24" t="s">
        <v>115</v>
      </c>
      <c r="D111" s="14" t="s">
        <v>10</v>
      </c>
      <c r="E111" s="16">
        <v>4637</v>
      </c>
      <c r="F111" s="16">
        <v>4112.639</v>
      </c>
      <c r="I111" s="22"/>
    </row>
    <row r="112" spans="1:9" ht="15">
      <c r="A112" s="4"/>
      <c r="B112" s="12">
        <f t="shared" si="1"/>
        <v>106</v>
      </c>
      <c r="C112" s="24" t="s">
        <v>116</v>
      </c>
      <c r="D112" s="14" t="s">
        <v>10</v>
      </c>
      <c r="E112" s="16">
        <v>4637</v>
      </c>
      <c r="F112" s="16">
        <v>4112.639</v>
      </c>
      <c r="I112" s="22"/>
    </row>
    <row r="113" spans="1:9" ht="15">
      <c r="A113" s="4"/>
      <c r="B113" s="12">
        <f t="shared" si="1"/>
        <v>107</v>
      </c>
      <c r="C113" s="24" t="s">
        <v>117</v>
      </c>
      <c r="D113" s="14" t="s">
        <v>10</v>
      </c>
      <c r="E113" s="16">
        <v>4637</v>
      </c>
      <c r="F113" s="16">
        <v>4112.639</v>
      </c>
      <c r="I113" s="22"/>
    </row>
    <row r="114" spans="1:9" ht="15">
      <c r="A114" s="4"/>
      <c r="B114" s="12">
        <f t="shared" si="1"/>
        <v>108</v>
      </c>
      <c r="C114" s="24" t="s">
        <v>118</v>
      </c>
      <c r="D114" s="14" t="s">
        <v>10</v>
      </c>
      <c r="E114" s="16">
        <v>4637</v>
      </c>
      <c r="F114" s="16">
        <v>4112.639</v>
      </c>
      <c r="I114" s="22"/>
    </row>
    <row r="115" spans="1:9" ht="15">
      <c r="A115" s="4"/>
      <c r="B115" s="12">
        <f t="shared" si="1"/>
        <v>109</v>
      </c>
      <c r="C115" s="24" t="s">
        <v>119</v>
      </c>
      <c r="D115" s="14" t="s">
        <v>10</v>
      </c>
      <c r="E115" s="16">
        <v>4637</v>
      </c>
      <c r="F115" s="16">
        <v>4112.639</v>
      </c>
      <c r="I115" s="22"/>
    </row>
    <row r="116" spans="1:9" ht="15">
      <c r="A116" s="4"/>
      <c r="B116" s="12">
        <f t="shared" si="1"/>
        <v>110</v>
      </c>
      <c r="C116" s="24" t="s">
        <v>120</v>
      </c>
      <c r="D116" s="14" t="s">
        <v>10</v>
      </c>
      <c r="E116" s="16">
        <v>4637</v>
      </c>
      <c r="F116" s="16">
        <v>4112.639</v>
      </c>
      <c r="I116" s="22"/>
    </row>
    <row r="117" spans="1:9" ht="15">
      <c r="A117" s="4"/>
      <c r="B117" s="12">
        <f t="shared" si="1"/>
        <v>111</v>
      </c>
      <c r="C117" s="24" t="s">
        <v>121</v>
      </c>
      <c r="D117" s="14" t="s">
        <v>10</v>
      </c>
      <c r="E117" s="16">
        <v>4637</v>
      </c>
      <c r="F117" s="16">
        <v>4112.639</v>
      </c>
      <c r="I117" s="22"/>
    </row>
    <row r="118" spans="1:9" ht="15">
      <c r="A118" s="4"/>
      <c r="B118" s="12">
        <f t="shared" si="1"/>
        <v>112</v>
      </c>
      <c r="C118" s="24" t="s">
        <v>122</v>
      </c>
      <c r="D118" s="14" t="s">
        <v>10</v>
      </c>
      <c r="E118" s="16">
        <v>4637</v>
      </c>
      <c r="F118" s="16">
        <v>4112.639</v>
      </c>
      <c r="I118" s="22"/>
    </row>
    <row r="119" spans="1:9" ht="15">
      <c r="A119" s="4"/>
      <c r="B119" s="12">
        <f t="shared" si="1"/>
        <v>113</v>
      </c>
      <c r="C119" s="24" t="s">
        <v>123</v>
      </c>
      <c r="D119" s="14" t="s">
        <v>10</v>
      </c>
      <c r="E119" s="16">
        <v>4637</v>
      </c>
      <c r="F119" s="16">
        <v>4112.639</v>
      </c>
      <c r="I119" s="22"/>
    </row>
    <row r="120" spans="1:9" ht="15">
      <c r="A120" s="4"/>
      <c r="B120" s="12">
        <f t="shared" si="1"/>
        <v>114</v>
      </c>
      <c r="C120" s="24" t="s">
        <v>124</v>
      </c>
      <c r="D120" s="14" t="s">
        <v>10</v>
      </c>
      <c r="E120" s="16">
        <v>4637</v>
      </c>
      <c r="F120" s="16">
        <v>4112.639</v>
      </c>
      <c r="I120" s="22"/>
    </row>
    <row r="121" spans="1:9" ht="15">
      <c r="A121" s="4"/>
      <c r="B121" s="12">
        <f t="shared" si="1"/>
        <v>115</v>
      </c>
      <c r="C121" s="24" t="s">
        <v>125</v>
      </c>
      <c r="D121" s="14" t="s">
        <v>10</v>
      </c>
      <c r="E121" s="16">
        <v>4637</v>
      </c>
      <c r="F121" s="16">
        <v>4112.639</v>
      </c>
      <c r="I121" s="22"/>
    </row>
    <row r="122" spans="1:9" ht="15">
      <c r="A122" s="4"/>
      <c r="B122" s="12">
        <f t="shared" si="1"/>
        <v>116</v>
      </c>
      <c r="C122" s="24" t="s">
        <v>126</v>
      </c>
      <c r="D122" s="14" t="s">
        <v>10</v>
      </c>
      <c r="E122" s="16">
        <v>4637</v>
      </c>
      <c r="F122" s="16">
        <v>4112.639</v>
      </c>
      <c r="I122" s="22"/>
    </row>
    <row r="123" spans="1:9" ht="15">
      <c r="A123" s="4"/>
      <c r="B123" s="12">
        <f t="shared" si="1"/>
        <v>117</v>
      </c>
      <c r="C123" s="24" t="s">
        <v>127</v>
      </c>
      <c r="D123" s="14" t="s">
        <v>10</v>
      </c>
      <c r="E123" s="16">
        <v>4637</v>
      </c>
      <c r="F123" s="16">
        <v>4112.639</v>
      </c>
      <c r="I123" s="22"/>
    </row>
    <row r="124" spans="1:9" ht="15">
      <c r="A124" s="4"/>
      <c r="B124" s="12">
        <f t="shared" si="1"/>
        <v>118</v>
      </c>
      <c r="C124" s="24" t="s">
        <v>128</v>
      </c>
      <c r="D124" s="14" t="s">
        <v>10</v>
      </c>
      <c r="E124" s="16">
        <v>4637</v>
      </c>
      <c r="F124" s="16">
        <v>4112.639</v>
      </c>
      <c r="I124" s="22"/>
    </row>
    <row r="125" spans="1:9" ht="15">
      <c r="A125" s="4"/>
      <c r="B125" s="12">
        <f t="shared" si="1"/>
        <v>119</v>
      </c>
      <c r="C125" s="24" t="s">
        <v>129</v>
      </c>
      <c r="D125" s="14" t="s">
        <v>10</v>
      </c>
      <c r="E125" s="16">
        <v>4637</v>
      </c>
      <c r="F125" s="16">
        <v>4112.639</v>
      </c>
      <c r="I125" s="22"/>
    </row>
    <row r="126" spans="1:9" ht="15">
      <c r="A126" s="4"/>
      <c r="B126" s="12">
        <f t="shared" si="1"/>
        <v>120</v>
      </c>
      <c r="C126" s="24" t="s">
        <v>130</v>
      </c>
      <c r="D126" s="14" t="s">
        <v>10</v>
      </c>
      <c r="E126" s="16">
        <v>4637</v>
      </c>
      <c r="F126" s="16">
        <v>4112.639</v>
      </c>
      <c r="I126" s="22"/>
    </row>
    <row r="127" spans="1:9" ht="15">
      <c r="A127" s="4"/>
      <c r="B127" s="12">
        <f t="shared" si="1"/>
        <v>121</v>
      </c>
      <c r="C127" s="24" t="s">
        <v>131</v>
      </c>
      <c r="D127" s="14" t="s">
        <v>10</v>
      </c>
      <c r="E127" s="16">
        <v>4637</v>
      </c>
      <c r="F127" s="16">
        <v>4112.639</v>
      </c>
      <c r="I127" s="22"/>
    </row>
    <row r="128" spans="1:9" ht="15">
      <c r="A128" s="4"/>
      <c r="B128" s="12">
        <f t="shared" si="1"/>
        <v>122</v>
      </c>
      <c r="C128" s="24" t="s">
        <v>132</v>
      </c>
      <c r="D128" s="14" t="s">
        <v>10</v>
      </c>
      <c r="E128" s="16">
        <v>4637</v>
      </c>
      <c r="F128" s="16">
        <v>4112.639</v>
      </c>
      <c r="I128" s="22"/>
    </row>
    <row r="129" spans="1:9" ht="15">
      <c r="A129" s="4"/>
      <c r="B129" s="12">
        <f t="shared" si="1"/>
        <v>123</v>
      </c>
      <c r="C129" s="24" t="s">
        <v>133</v>
      </c>
      <c r="D129" s="14" t="s">
        <v>10</v>
      </c>
      <c r="E129" s="16">
        <v>4637</v>
      </c>
      <c r="F129" s="16">
        <v>4112.639</v>
      </c>
      <c r="I129" s="22"/>
    </row>
    <row r="130" spans="1:9" ht="15">
      <c r="A130" s="4"/>
      <c r="B130" s="12">
        <f t="shared" si="1"/>
        <v>124</v>
      </c>
      <c r="C130" s="24" t="s">
        <v>134</v>
      </c>
      <c r="D130" s="14" t="s">
        <v>10</v>
      </c>
      <c r="E130" s="16">
        <v>4637</v>
      </c>
      <c r="F130" s="16">
        <v>4112.639</v>
      </c>
      <c r="I130" s="22"/>
    </row>
    <row r="131" spans="1:9" ht="15">
      <c r="A131" s="4"/>
      <c r="B131" s="12">
        <f aca="true" t="shared" si="2" ref="B131:B189">B130+1</f>
        <v>125</v>
      </c>
      <c r="C131" s="24" t="s">
        <v>135</v>
      </c>
      <c r="D131" s="14" t="s">
        <v>10</v>
      </c>
      <c r="E131" s="16">
        <v>4637</v>
      </c>
      <c r="F131" s="16">
        <v>4112.639</v>
      </c>
      <c r="I131" s="22"/>
    </row>
    <row r="132" spans="1:9" ht="15">
      <c r="A132" s="4"/>
      <c r="B132" s="12">
        <f t="shared" si="2"/>
        <v>126</v>
      </c>
      <c r="C132" s="24" t="s">
        <v>136</v>
      </c>
      <c r="D132" s="14" t="s">
        <v>10</v>
      </c>
      <c r="E132" s="16">
        <v>4637</v>
      </c>
      <c r="F132" s="16">
        <v>4112.639</v>
      </c>
      <c r="I132" s="22"/>
    </row>
    <row r="133" spans="1:9" ht="15">
      <c r="A133" s="4"/>
      <c r="B133" s="12">
        <f t="shared" si="2"/>
        <v>127</v>
      </c>
      <c r="C133" s="24" t="s">
        <v>137</v>
      </c>
      <c r="D133" s="14" t="s">
        <v>10</v>
      </c>
      <c r="E133" s="16">
        <v>4637</v>
      </c>
      <c r="F133" s="16">
        <v>4112.639</v>
      </c>
      <c r="I133" s="22"/>
    </row>
    <row r="134" spans="1:9" ht="15">
      <c r="A134" s="4"/>
      <c r="B134" s="12">
        <f t="shared" si="2"/>
        <v>128</v>
      </c>
      <c r="C134" s="24" t="s">
        <v>138</v>
      </c>
      <c r="D134" s="14" t="s">
        <v>10</v>
      </c>
      <c r="E134" s="16">
        <v>4637</v>
      </c>
      <c r="F134" s="16">
        <v>4112.639</v>
      </c>
      <c r="I134" s="22"/>
    </row>
    <row r="135" spans="1:9" ht="15">
      <c r="A135" s="4"/>
      <c r="B135" s="12">
        <f t="shared" si="2"/>
        <v>129</v>
      </c>
      <c r="C135" s="17" t="s">
        <v>139</v>
      </c>
      <c r="D135" s="23" t="s">
        <v>10</v>
      </c>
      <c r="E135" s="16">
        <v>4814</v>
      </c>
      <c r="F135" s="16">
        <v>4269.623</v>
      </c>
      <c r="I135" s="22"/>
    </row>
    <row r="136" spans="1:9" ht="15">
      <c r="A136" s="4"/>
      <c r="B136" s="12">
        <f t="shared" si="2"/>
        <v>130</v>
      </c>
      <c r="C136" s="17" t="s">
        <v>140</v>
      </c>
      <c r="D136" s="23" t="s">
        <v>10</v>
      </c>
      <c r="E136" s="16">
        <v>4814</v>
      </c>
      <c r="F136" s="16">
        <v>4269.623</v>
      </c>
      <c r="I136" s="22"/>
    </row>
    <row r="137" spans="1:9" ht="15">
      <c r="A137" s="4"/>
      <c r="B137" s="12">
        <f t="shared" si="2"/>
        <v>131</v>
      </c>
      <c r="C137" s="17" t="s">
        <v>141</v>
      </c>
      <c r="D137" s="23" t="s">
        <v>10</v>
      </c>
      <c r="E137" s="16">
        <v>4814</v>
      </c>
      <c r="F137" s="16">
        <v>4269.623</v>
      </c>
      <c r="I137" s="22"/>
    </row>
    <row r="138" spans="1:9" ht="15">
      <c r="A138" s="4"/>
      <c r="B138" s="12">
        <f t="shared" si="2"/>
        <v>132</v>
      </c>
      <c r="C138" s="17" t="s">
        <v>142</v>
      </c>
      <c r="D138" s="23" t="s">
        <v>10</v>
      </c>
      <c r="E138" s="16">
        <v>4814</v>
      </c>
      <c r="F138" s="16">
        <v>4269.623</v>
      </c>
      <c r="I138" s="22"/>
    </row>
    <row r="139" spans="1:9" ht="15">
      <c r="A139" s="4"/>
      <c r="B139" s="12">
        <f t="shared" si="2"/>
        <v>133</v>
      </c>
      <c r="C139" s="17" t="s">
        <v>143</v>
      </c>
      <c r="D139" s="23" t="s">
        <v>10</v>
      </c>
      <c r="E139" s="16">
        <v>4814</v>
      </c>
      <c r="F139" s="16">
        <v>4269.623</v>
      </c>
      <c r="I139" s="22"/>
    </row>
    <row r="140" spans="1:9" ht="15">
      <c r="A140" s="4"/>
      <c r="B140" s="12">
        <f t="shared" si="2"/>
        <v>134</v>
      </c>
      <c r="C140" s="17" t="s">
        <v>144</v>
      </c>
      <c r="D140" s="23" t="s">
        <v>10</v>
      </c>
      <c r="E140" s="16">
        <v>4814</v>
      </c>
      <c r="F140" s="16">
        <v>4269.623</v>
      </c>
      <c r="I140" s="22"/>
    </row>
    <row r="141" spans="1:9" ht="15">
      <c r="A141" s="4"/>
      <c r="B141" s="12">
        <f t="shared" si="2"/>
        <v>135</v>
      </c>
      <c r="C141" s="17" t="s">
        <v>145</v>
      </c>
      <c r="D141" s="23" t="s">
        <v>10</v>
      </c>
      <c r="E141" s="16">
        <v>4814</v>
      </c>
      <c r="F141" s="16">
        <v>4269.623</v>
      </c>
      <c r="I141" s="22"/>
    </row>
    <row r="142" spans="1:9" ht="15">
      <c r="A142" s="4"/>
      <c r="B142" s="12">
        <f t="shared" si="2"/>
        <v>136</v>
      </c>
      <c r="C142" s="17" t="s">
        <v>146</v>
      </c>
      <c r="D142" s="23" t="s">
        <v>10</v>
      </c>
      <c r="E142" s="16">
        <v>4814</v>
      </c>
      <c r="F142" s="16">
        <v>4269.623</v>
      </c>
      <c r="I142" s="22"/>
    </row>
    <row r="143" spans="1:9" ht="15">
      <c r="A143" s="4"/>
      <c r="B143" s="12">
        <f t="shared" si="2"/>
        <v>137</v>
      </c>
      <c r="C143" s="17" t="s">
        <v>147</v>
      </c>
      <c r="D143" s="23" t="s">
        <v>10</v>
      </c>
      <c r="E143" s="16">
        <v>4814</v>
      </c>
      <c r="F143" s="16">
        <v>4269.623</v>
      </c>
      <c r="I143" s="22"/>
    </row>
    <row r="144" spans="1:9" ht="15">
      <c r="A144" s="4"/>
      <c r="B144" s="12">
        <f t="shared" si="2"/>
        <v>138</v>
      </c>
      <c r="C144" s="17" t="s">
        <v>148</v>
      </c>
      <c r="D144" s="23" t="s">
        <v>10</v>
      </c>
      <c r="E144" s="16">
        <v>4814</v>
      </c>
      <c r="F144" s="16">
        <v>4269.623</v>
      </c>
      <c r="I144" s="22"/>
    </row>
    <row r="145" spans="1:9" ht="15">
      <c r="A145" s="4"/>
      <c r="B145" s="12">
        <f t="shared" si="2"/>
        <v>139</v>
      </c>
      <c r="C145" s="17" t="s">
        <v>149</v>
      </c>
      <c r="D145" s="23" t="s">
        <v>10</v>
      </c>
      <c r="E145" s="16">
        <v>4814</v>
      </c>
      <c r="F145" s="16">
        <v>4269.623</v>
      </c>
      <c r="I145" s="22"/>
    </row>
    <row r="146" spans="1:9" ht="15">
      <c r="A146" s="4"/>
      <c r="B146" s="12">
        <f t="shared" si="2"/>
        <v>140</v>
      </c>
      <c r="C146" s="17" t="s">
        <v>150</v>
      </c>
      <c r="D146" s="23" t="s">
        <v>10</v>
      </c>
      <c r="E146" s="16">
        <v>4814</v>
      </c>
      <c r="F146" s="16">
        <v>4269.623</v>
      </c>
      <c r="I146" s="22"/>
    </row>
    <row r="147" spans="1:9" ht="15">
      <c r="A147" s="4"/>
      <c r="B147" s="12">
        <f t="shared" si="2"/>
        <v>141</v>
      </c>
      <c r="C147" s="17" t="s">
        <v>151</v>
      </c>
      <c r="D147" s="23" t="s">
        <v>10</v>
      </c>
      <c r="E147" s="16">
        <v>4814</v>
      </c>
      <c r="F147" s="16">
        <v>4269.623</v>
      </c>
      <c r="I147" s="22"/>
    </row>
    <row r="148" spans="1:9" ht="15">
      <c r="A148" s="4"/>
      <c r="B148" s="12">
        <f t="shared" si="2"/>
        <v>142</v>
      </c>
      <c r="C148" s="17" t="s">
        <v>152</v>
      </c>
      <c r="D148" s="23" t="s">
        <v>10</v>
      </c>
      <c r="E148" s="16">
        <v>4814</v>
      </c>
      <c r="F148" s="16">
        <v>4269.623</v>
      </c>
      <c r="I148" s="22"/>
    </row>
    <row r="149" spans="1:9" ht="15">
      <c r="A149" s="4"/>
      <c r="B149" s="12">
        <f t="shared" si="2"/>
        <v>143</v>
      </c>
      <c r="C149" s="17" t="s">
        <v>153</v>
      </c>
      <c r="D149" s="23" t="s">
        <v>10</v>
      </c>
      <c r="E149" s="16">
        <v>4814</v>
      </c>
      <c r="F149" s="16">
        <v>4269.623</v>
      </c>
      <c r="I149" s="22"/>
    </row>
    <row r="150" spans="1:9" ht="15">
      <c r="A150" s="4"/>
      <c r="B150" s="12">
        <f t="shared" si="2"/>
        <v>144</v>
      </c>
      <c r="C150" s="17" t="s">
        <v>154</v>
      </c>
      <c r="D150" s="23" t="s">
        <v>10</v>
      </c>
      <c r="E150" s="16">
        <v>4814</v>
      </c>
      <c r="F150" s="16">
        <v>4269.623</v>
      </c>
      <c r="I150" s="22"/>
    </row>
    <row r="151" spans="1:9" ht="15">
      <c r="A151" s="4"/>
      <c r="B151" s="12">
        <f t="shared" si="2"/>
        <v>145</v>
      </c>
      <c r="C151" s="17" t="s">
        <v>155</v>
      </c>
      <c r="D151" s="23" t="s">
        <v>10</v>
      </c>
      <c r="E151" s="16">
        <v>4814</v>
      </c>
      <c r="F151" s="16">
        <v>4269.623</v>
      </c>
      <c r="I151" s="22"/>
    </row>
    <row r="152" spans="1:9" ht="15">
      <c r="A152" s="4"/>
      <c r="B152" s="12">
        <f t="shared" si="2"/>
        <v>146</v>
      </c>
      <c r="C152" s="17" t="s">
        <v>156</v>
      </c>
      <c r="D152" s="23" t="s">
        <v>10</v>
      </c>
      <c r="E152" s="16">
        <v>4814</v>
      </c>
      <c r="F152" s="16">
        <v>4269.623</v>
      </c>
      <c r="I152" s="22"/>
    </row>
    <row r="153" spans="1:9" ht="15">
      <c r="A153" s="4"/>
      <c r="B153" s="12">
        <f t="shared" si="2"/>
        <v>147</v>
      </c>
      <c r="C153" s="17" t="s">
        <v>157</v>
      </c>
      <c r="D153" s="23" t="s">
        <v>10</v>
      </c>
      <c r="E153" s="16">
        <v>4814</v>
      </c>
      <c r="F153" s="16">
        <v>4269.623</v>
      </c>
      <c r="I153" s="22"/>
    </row>
    <row r="154" spans="1:9" ht="15">
      <c r="A154" s="4"/>
      <c r="B154" s="12">
        <f t="shared" si="2"/>
        <v>148</v>
      </c>
      <c r="C154" s="17" t="s">
        <v>158</v>
      </c>
      <c r="D154" s="23" t="s">
        <v>10</v>
      </c>
      <c r="E154" s="16">
        <v>4814</v>
      </c>
      <c r="F154" s="16">
        <v>4269.623</v>
      </c>
      <c r="I154" s="22"/>
    </row>
    <row r="155" spans="1:9" ht="15">
      <c r="A155" s="4"/>
      <c r="B155" s="12">
        <f t="shared" si="2"/>
        <v>149</v>
      </c>
      <c r="C155" s="17" t="s">
        <v>159</v>
      </c>
      <c r="D155" s="23" t="s">
        <v>10</v>
      </c>
      <c r="E155" s="16">
        <v>4814</v>
      </c>
      <c r="F155" s="16">
        <v>4269.623</v>
      </c>
      <c r="I155" s="22"/>
    </row>
    <row r="156" spans="1:9" ht="15">
      <c r="A156" s="4"/>
      <c r="B156" s="12">
        <f t="shared" si="2"/>
        <v>150</v>
      </c>
      <c r="C156" s="17" t="s">
        <v>160</v>
      </c>
      <c r="D156" s="23" t="s">
        <v>10</v>
      </c>
      <c r="E156" s="16">
        <v>4814</v>
      </c>
      <c r="F156" s="16">
        <v>4269.623</v>
      </c>
      <c r="I156" s="22"/>
    </row>
    <row r="157" spans="1:9" ht="15">
      <c r="A157" s="4"/>
      <c r="B157" s="12">
        <f t="shared" si="2"/>
        <v>151</v>
      </c>
      <c r="C157" s="17" t="s">
        <v>161</v>
      </c>
      <c r="D157" s="23" t="s">
        <v>10</v>
      </c>
      <c r="E157" s="16">
        <v>4814</v>
      </c>
      <c r="F157" s="16">
        <v>4269.623</v>
      </c>
      <c r="I157" s="22"/>
    </row>
    <row r="158" spans="1:9" ht="15">
      <c r="A158" s="4"/>
      <c r="B158" s="12">
        <f t="shared" si="2"/>
        <v>152</v>
      </c>
      <c r="C158" s="17" t="s">
        <v>162</v>
      </c>
      <c r="D158" s="23" t="s">
        <v>10</v>
      </c>
      <c r="E158" s="16">
        <v>4814</v>
      </c>
      <c r="F158" s="16">
        <v>4269.623</v>
      </c>
      <c r="I158" s="22"/>
    </row>
    <row r="159" spans="1:9" ht="15">
      <c r="A159" s="4"/>
      <c r="B159" s="12">
        <f t="shared" si="2"/>
        <v>153</v>
      </c>
      <c r="C159" s="17" t="s">
        <v>163</v>
      </c>
      <c r="D159" s="23" t="s">
        <v>10</v>
      </c>
      <c r="E159" s="16">
        <v>4814</v>
      </c>
      <c r="F159" s="16">
        <v>4269.623</v>
      </c>
      <c r="I159" s="22"/>
    </row>
    <row r="160" spans="1:9" ht="15">
      <c r="A160" s="4"/>
      <c r="B160" s="12">
        <f t="shared" si="2"/>
        <v>154</v>
      </c>
      <c r="C160" s="17" t="s">
        <v>164</v>
      </c>
      <c r="D160" s="23" t="s">
        <v>10</v>
      </c>
      <c r="E160" s="16">
        <v>4814</v>
      </c>
      <c r="F160" s="16">
        <v>4269.623</v>
      </c>
      <c r="I160" s="22"/>
    </row>
    <row r="161" spans="1:9" ht="15">
      <c r="A161" s="4"/>
      <c r="B161" s="12">
        <f t="shared" si="2"/>
        <v>155</v>
      </c>
      <c r="C161" s="17" t="s">
        <v>165</v>
      </c>
      <c r="D161" s="23" t="s">
        <v>10</v>
      </c>
      <c r="E161" s="16">
        <v>4814</v>
      </c>
      <c r="F161" s="16">
        <v>4269.623</v>
      </c>
      <c r="I161" s="22"/>
    </row>
    <row r="162" spans="1:9" ht="15">
      <c r="A162" s="4"/>
      <c r="B162" s="12">
        <f t="shared" si="2"/>
        <v>156</v>
      </c>
      <c r="C162" s="17" t="s">
        <v>166</v>
      </c>
      <c r="D162" s="23" t="s">
        <v>10</v>
      </c>
      <c r="E162" s="16">
        <v>4814</v>
      </c>
      <c r="F162" s="16">
        <v>4269.623</v>
      </c>
      <c r="I162" s="22"/>
    </row>
    <row r="163" spans="1:9" ht="15">
      <c r="A163" s="4"/>
      <c r="B163" s="12">
        <f t="shared" si="2"/>
        <v>157</v>
      </c>
      <c r="C163" s="17" t="s">
        <v>167</v>
      </c>
      <c r="D163" s="23" t="s">
        <v>10</v>
      </c>
      <c r="E163" s="16">
        <v>4814</v>
      </c>
      <c r="F163" s="16">
        <v>4269.623</v>
      </c>
      <c r="I163" s="22"/>
    </row>
    <row r="164" spans="1:9" ht="15">
      <c r="A164" s="4"/>
      <c r="B164" s="12">
        <f t="shared" si="2"/>
        <v>158</v>
      </c>
      <c r="C164" s="17" t="s">
        <v>168</v>
      </c>
      <c r="D164" s="23" t="s">
        <v>10</v>
      </c>
      <c r="E164" s="16">
        <v>4814</v>
      </c>
      <c r="F164" s="16">
        <v>4269.623</v>
      </c>
      <c r="I164" s="22"/>
    </row>
    <row r="165" spans="1:9" ht="15">
      <c r="A165" s="4"/>
      <c r="B165" s="12">
        <f t="shared" si="2"/>
        <v>159</v>
      </c>
      <c r="C165" s="17" t="s">
        <v>169</v>
      </c>
      <c r="D165" s="23" t="s">
        <v>10</v>
      </c>
      <c r="E165" s="16">
        <v>4814</v>
      </c>
      <c r="F165" s="16">
        <v>4269.623</v>
      </c>
      <c r="I165" s="22"/>
    </row>
    <row r="166" spans="1:9" ht="15">
      <c r="A166" s="4"/>
      <c r="B166" s="12">
        <f t="shared" si="2"/>
        <v>160</v>
      </c>
      <c r="C166" s="25" t="s">
        <v>170</v>
      </c>
      <c r="D166" s="23" t="s">
        <v>10</v>
      </c>
      <c r="E166" s="16">
        <v>4800</v>
      </c>
      <c r="F166" s="16">
        <v>4257.206</v>
      </c>
      <c r="I166" s="22"/>
    </row>
    <row r="167" spans="1:9" ht="15">
      <c r="A167" s="4"/>
      <c r="B167" s="12">
        <f t="shared" si="2"/>
        <v>161</v>
      </c>
      <c r="C167" s="25" t="s">
        <v>171</v>
      </c>
      <c r="D167" s="14" t="s">
        <v>10</v>
      </c>
      <c r="E167" s="16">
        <v>4330</v>
      </c>
      <c r="F167" s="16">
        <v>3840.355</v>
      </c>
      <c r="I167" s="22"/>
    </row>
    <row r="168" spans="1:9" ht="15">
      <c r="A168" s="4"/>
      <c r="B168" s="12">
        <f t="shared" si="2"/>
        <v>162</v>
      </c>
      <c r="C168" s="17" t="s">
        <v>172</v>
      </c>
      <c r="D168" s="23" t="s">
        <v>10</v>
      </c>
      <c r="E168" s="16">
        <v>4844</v>
      </c>
      <c r="F168" s="16">
        <v>4296.231</v>
      </c>
      <c r="I168" s="22"/>
    </row>
    <row r="169" spans="1:9" ht="15">
      <c r="A169" s="4"/>
      <c r="B169" s="12">
        <f t="shared" si="2"/>
        <v>163</v>
      </c>
      <c r="C169" s="17" t="s">
        <v>173</v>
      </c>
      <c r="D169" s="23" t="s">
        <v>10</v>
      </c>
      <c r="E169" s="16">
        <v>4844</v>
      </c>
      <c r="F169" s="16">
        <v>4296.231</v>
      </c>
      <c r="I169" s="22"/>
    </row>
    <row r="170" spans="1:9" ht="15">
      <c r="A170" s="4"/>
      <c r="B170" s="12">
        <f t="shared" si="2"/>
        <v>164</v>
      </c>
      <c r="C170" s="17" t="s">
        <v>174</v>
      </c>
      <c r="D170" s="23" t="s">
        <v>10</v>
      </c>
      <c r="E170" s="16">
        <v>4694</v>
      </c>
      <c r="F170" s="16">
        <v>4163.193</v>
      </c>
      <c r="I170" s="22"/>
    </row>
    <row r="171" spans="1:9" ht="15">
      <c r="A171" s="4"/>
      <c r="B171" s="12">
        <f t="shared" si="2"/>
        <v>165</v>
      </c>
      <c r="C171" s="17" t="s">
        <v>175</v>
      </c>
      <c r="D171" s="14" t="s">
        <v>10</v>
      </c>
      <c r="E171" s="16">
        <v>4694</v>
      </c>
      <c r="F171" s="16">
        <v>4163.193</v>
      </c>
      <c r="I171" s="22"/>
    </row>
    <row r="172" spans="1:9" ht="15">
      <c r="A172" s="4"/>
      <c r="B172" s="12">
        <f t="shared" si="2"/>
        <v>166</v>
      </c>
      <c r="C172" s="17" t="s">
        <v>176</v>
      </c>
      <c r="D172" s="14" t="s">
        <v>10</v>
      </c>
      <c r="E172" s="16">
        <v>4694</v>
      </c>
      <c r="F172" s="16">
        <v>4163.193</v>
      </c>
      <c r="I172" s="22"/>
    </row>
    <row r="173" spans="1:9" ht="15">
      <c r="A173" s="4"/>
      <c r="B173" s="12">
        <f t="shared" si="2"/>
        <v>167</v>
      </c>
      <c r="C173" s="17" t="s">
        <v>177</v>
      </c>
      <c r="D173" s="14" t="s">
        <v>10</v>
      </c>
      <c r="E173" s="16">
        <v>4794</v>
      </c>
      <c r="F173" s="16">
        <v>4251.885</v>
      </c>
      <c r="I173" s="22"/>
    </row>
    <row r="174" spans="1:9" ht="15">
      <c r="A174" s="4"/>
      <c r="B174" s="12">
        <f t="shared" si="2"/>
        <v>168</v>
      </c>
      <c r="C174" s="24" t="s">
        <v>178</v>
      </c>
      <c r="D174" s="14" t="s">
        <v>10</v>
      </c>
      <c r="E174" s="16">
        <v>4794</v>
      </c>
      <c r="F174" s="16">
        <v>4251.885</v>
      </c>
      <c r="I174" s="22"/>
    </row>
    <row r="175" spans="1:9" ht="15">
      <c r="A175" s="4"/>
      <c r="B175" s="12">
        <f t="shared" si="2"/>
        <v>169</v>
      </c>
      <c r="C175" s="24" t="s">
        <v>179</v>
      </c>
      <c r="D175" s="23" t="s">
        <v>10</v>
      </c>
      <c r="E175" s="16">
        <v>4794</v>
      </c>
      <c r="F175" s="16">
        <v>4251.885</v>
      </c>
      <c r="I175" s="22"/>
    </row>
    <row r="176" spans="1:9" ht="15">
      <c r="A176" s="4"/>
      <c r="B176" s="12">
        <f t="shared" si="2"/>
        <v>170</v>
      </c>
      <c r="C176" s="24" t="s">
        <v>180</v>
      </c>
      <c r="D176" s="23" t="s">
        <v>10</v>
      </c>
      <c r="E176" s="16">
        <v>4794</v>
      </c>
      <c r="F176" s="16">
        <v>4251.885</v>
      </c>
      <c r="I176" s="22"/>
    </row>
    <row r="177" spans="1:9" ht="15">
      <c r="A177" s="4"/>
      <c r="B177" s="12">
        <f t="shared" si="2"/>
        <v>171</v>
      </c>
      <c r="C177" s="24" t="s">
        <v>181</v>
      </c>
      <c r="D177" s="23" t="s">
        <v>10</v>
      </c>
      <c r="E177" s="16">
        <v>4794</v>
      </c>
      <c r="F177" s="16">
        <v>4251.885</v>
      </c>
      <c r="I177" s="22"/>
    </row>
    <row r="178" spans="1:9" ht="15">
      <c r="A178" s="4"/>
      <c r="B178" s="12">
        <f t="shared" si="2"/>
        <v>172</v>
      </c>
      <c r="C178" s="17" t="s">
        <v>182</v>
      </c>
      <c r="D178" s="23" t="s">
        <v>10</v>
      </c>
      <c r="E178" s="16">
        <v>4794</v>
      </c>
      <c r="F178" s="16">
        <v>4251.885</v>
      </c>
      <c r="I178" s="22"/>
    </row>
    <row r="179" spans="1:9" ht="15">
      <c r="A179" s="4"/>
      <c r="B179" s="12">
        <f t="shared" si="2"/>
        <v>173</v>
      </c>
      <c r="C179" s="17" t="s">
        <v>183</v>
      </c>
      <c r="D179" s="23" t="s">
        <v>10</v>
      </c>
      <c r="E179" s="16">
        <v>4694</v>
      </c>
      <c r="F179" s="16">
        <v>4163.193</v>
      </c>
      <c r="I179" s="22"/>
    </row>
    <row r="180" spans="1:9" ht="15">
      <c r="A180" s="4"/>
      <c r="B180" s="12">
        <f t="shared" si="2"/>
        <v>174</v>
      </c>
      <c r="C180" s="17" t="s">
        <v>184</v>
      </c>
      <c r="D180" s="23" t="s">
        <v>10</v>
      </c>
      <c r="E180" s="16">
        <v>4694</v>
      </c>
      <c r="F180" s="16">
        <v>4163.193</v>
      </c>
      <c r="I180" s="22"/>
    </row>
    <row r="181" spans="1:9" ht="15">
      <c r="A181" s="4"/>
      <c r="B181" s="12">
        <f t="shared" si="2"/>
        <v>175</v>
      </c>
      <c r="C181" s="17" t="s">
        <v>185</v>
      </c>
      <c r="D181" s="23" t="s">
        <v>10</v>
      </c>
      <c r="E181" s="16">
        <v>4694</v>
      </c>
      <c r="F181" s="16">
        <v>4163.193</v>
      </c>
      <c r="I181" s="22"/>
    </row>
    <row r="182" spans="1:9" ht="15">
      <c r="A182" s="4"/>
      <c r="B182" s="12">
        <f t="shared" si="2"/>
        <v>176</v>
      </c>
      <c r="C182" s="17" t="s">
        <v>186</v>
      </c>
      <c r="D182" s="23" t="s">
        <v>10</v>
      </c>
      <c r="E182" s="16">
        <v>4794</v>
      </c>
      <c r="F182" s="16">
        <v>4251.885</v>
      </c>
      <c r="I182" s="22"/>
    </row>
    <row r="183" spans="1:9" ht="15">
      <c r="A183" s="4"/>
      <c r="B183" s="12">
        <f t="shared" si="2"/>
        <v>177</v>
      </c>
      <c r="C183" s="17" t="s">
        <v>187</v>
      </c>
      <c r="D183" s="23" t="s">
        <v>10</v>
      </c>
      <c r="E183" s="16">
        <v>4794</v>
      </c>
      <c r="F183" s="16">
        <v>4251.885</v>
      </c>
      <c r="I183" s="22"/>
    </row>
    <row r="184" spans="1:9" ht="15">
      <c r="A184" s="4"/>
      <c r="B184" s="12">
        <f t="shared" si="2"/>
        <v>178</v>
      </c>
      <c r="C184" s="17" t="s">
        <v>188</v>
      </c>
      <c r="D184" s="23" t="s">
        <v>10</v>
      </c>
      <c r="E184" s="16">
        <v>4794</v>
      </c>
      <c r="F184" s="16">
        <v>4251.885</v>
      </c>
      <c r="I184" s="22"/>
    </row>
    <row r="185" spans="1:9" ht="15">
      <c r="A185" s="4"/>
      <c r="B185" s="12">
        <f t="shared" si="2"/>
        <v>179</v>
      </c>
      <c r="C185" s="17" t="s">
        <v>189</v>
      </c>
      <c r="D185" s="14" t="s">
        <v>10</v>
      </c>
      <c r="E185" s="16">
        <v>4794</v>
      </c>
      <c r="F185" s="16">
        <v>4251.885</v>
      </c>
      <c r="I185" s="22"/>
    </row>
    <row r="186" spans="1:9" ht="15">
      <c r="A186" s="4"/>
      <c r="B186" s="12">
        <f t="shared" si="2"/>
        <v>180</v>
      </c>
      <c r="C186" s="17" t="s">
        <v>190</v>
      </c>
      <c r="D186" s="14" t="s">
        <v>10</v>
      </c>
      <c r="E186" s="16">
        <v>4794</v>
      </c>
      <c r="F186" s="16">
        <v>4251.885</v>
      </c>
      <c r="I186" s="22"/>
    </row>
    <row r="187" spans="1:9" ht="15">
      <c r="A187" s="4"/>
      <c r="B187" s="12">
        <f t="shared" si="2"/>
        <v>181</v>
      </c>
      <c r="C187" s="17" t="s">
        <v>191</v>
      </c>
      <c r="D187" s="14" t="s">
        <v>10</v>
      </c>
      <c r="E187" s="16">
        <v>4794</v>
      </c>
      <c r="F187" s="16">
        <v>4251.885</v>
      </c>
      <c r="I187" s="22"/>
    </row>
    <row r="188" spans="1:9" ht="15">
      <c r="A188" s="4"/>
      <c r="B188" s="12">
        <f t="shared" si="2"/>
        <v>182</v>
      </c>
      <c r="C188" s="17" t="s">
        <v>192</v>
      </c>
      <c r="D188" s="14" t="s">
        <v>10</v>
      </c>
      <c r="E188" s="16">
        <v>4894</v>
      </c>
      <c r="F188" s="16">
        <v>4340.576</v>
      </c>
      <c r="I188" s="22"/>
    </row>
    <row r="189" spans="1:9" ht="15">
      <c r="A189" s="4"/>
      <c r="B189" s="12">
        <f t="shared" si="2"/>
        <v>183</v>
      </c>
      <c r="C189" s="17" t="s">
        <v>193</v>
      </c>
      <c r="D189" s="14" t="s">
        <v>10</v>
      </c>
      <c r="E189" s="16">
        <v>4894</v>
      </c>
      <c r="F189" s="16">
        <v>4340.576</v>
      </c>
      <c r="I189" s="22"/>
    </row>
    <row r="190" spans="1:6" ht="15">
      <c r="A190" s="4"/>
      <c r="B190" s="11" t="s">
        <v>194</v>
      </c>
      <c r="C190" s="11"/>
      <c r="D190" s="11"/>
      <c r="E190" s="11"/>
      <c r="F190" s="11"/>
    </row>
    <row r="191" spans="1:10" ht="15">
      <c r="A191" s="4"/>
      <c r="B191" s="12">
        <f>B189+1</f>
        <v>184</v>
      </c>
      <c r="C191" s="17" t="s">
        <v>195</v>
      </c>
      <c r="D191" s="14" t="s">
        <v>10</v>
      </c>
      <c r="E191" s="26" t="s">
        <v>196</v>
      </c>
      <c r="F191" s="27" t="s">
        <v>196</v>
      </c>
      <c r="I191" s="22"/>
      <c r="J191" s="22"/>
    </row>
    <row r="192" spans="1:10" ht="15">
      <c r="A192" s="4"/>
      <c r="B192" s="12">
        <f aca="true" t="shared" si="3" ref="B192:B211">B191+1</f>
        <v>185</v>
      </c>
      <c r="C192" s="17" t="s">
        <v>197</v>
      </c>
      <c r="D192" s="14" t="s">
        <v>10</v>
      </c>
      <c r="E192" s="28">
        <v>430</v>
      </c>
      <c r="F192" s="28">
        <v>381.375</v>
      </c>
      <c r="I192" s="22"/>
      <c r="J192" s="22"/>
    </row>
    <row r="193" spans="1:10" ht="15">
      <c r="A193" s="4"/>
      <c r="B193" s="12">
        <f t="shared" si="3"/>
        <v>186</v>
      </c>
      <c r="C193" s="17" t="s">
        <v>198</v>
      </c>
      <c r="D193" s="14" t="s">
        <v>10</v>
      </c>
      <c r="E193" s="28">
        <v>545</v>
      </c>
      <c r="F193" s="28">
        <v>483.37</v>
      </c>
      <c r="I193" s="22"/>
      <c r="J193" s="22"/>
    </row>
    <row r="194" spans="1:6" ht="15">
      <c r="A194" s="4"/>
      <c r="B194" s="11" t="s">
        <v>199</v>
      </c>
      <c r="C194" s="11"/>
      <c r="D194" s="11"/>
      <c r="E194" s="11"/>
      <c r="F194" s="11"/>
    </row>
    <row r="195" spans="1:10" ht="15">
      <c r="A195" s="4"/>
      <c r="B195" s="12">
        <f>B193+1</f>
        <v>187</v>
      </c>
      <c r="C195" s="13" t="s">
        <v>200</v>
      </c>
      <c r="D195" s="29" t="s">
        <v>201</v>
      </c>
      <c r="E195" s="30" t="s">
        <v>196</v>
      </c>
      <c r="F195" s="31" t="s">
        <v>196</v>
      </c>
      <c r="I195" s="22"/>
      <c r="J195" s="22"/>
    </row>
    <row r="196" spans="1:10" ht="15">
      <c r="A196" s="4"/>
      <c r="B196" s="12">
        <f t="shared" si="3"/>
        <v>188</v>
      </c>
      <c r="C196" s="13" t="s">
        <v>202</v>
      </c>
      <c r="D196" s="29" t="s">
        <v>201</v>
      </c>
      <c r="E196" s="28">
        <v>300</v>
      </c>
      <c r="F196" s="28">
        <v>291.404</v>
      </c>
      <c r="I196" s="22"/>
      <c r="J196" s="22"/>
    </row>
    <row r="197" spans="1:10" ht="15">
      <c r="A197" s="4"/>
      <c r="B197" s="12">
        <f t="shared" si="3"/>
        <v>189</v>
      </c>
      <c r="C197" s="13" t="s">
        <v>203</v>
      </c>
      <c r="D197" s="29" t="s">
        <v>201</v>
      </c>
      <c r="E197" s="28">
        <v>310</v>
      </c>
      <c r="F197" s="28">
        <v>301.117</v>
      </c>
      <c r="I197" s="22"/>
      <c r="J197" s="22"/>
    </row>
    <row r="198" spans="1:10" ht="15">
      <c r="A198" s="4"/>
      <c r="B198" s="12">
        <f t="shared" si="3"/>
        <v>190</v>
      </c>
      <c r="C198" s="13" t="s">
        <v>204</v>
      </c>
      <c r="D198" s="29" t="s">
        <v>201</v>
      </c>
      <c r="E198" s="28">
        <v>320</v>
      </c>
      <c r="F198" s="28">
        <v>310.831</v>
      </c>
      <c r="I198" s="22"/>
      <c r="J198" s="22"/>
    </row>
    <row r="199" spans="1:10" ht="15">
      <c r="A199" s="4"/>
      <c r="B199" s="12">
        <f t="shared" si="3"/>
        <v>191</v>
      </c>
      <c r="C199" s="13" t="s">
        <v>205</v>
      </c>
      <c r="D199" s="29" t="s">
        <v>201</v>
      </c>
      <c r="E199" s="28">
        <v>340</v>
      </c>
      <c r="F199" s="28">
        <v>330.257</v>
      </c>
      <c r="I199" s="22"/>
      <c r="J199" s="22"/>
    </row>
    <row r="200" spans="1:10" ht="15">
      <c r="A200" s="4"/>
      <c r="B200" s="12">
        <f t="shared" si="3"/>
        <v>192</v>
      </c>
      <c r="C200" s="13" t="s">
        <v>206</v>
      </c>
      <c r="D200" s="29" t="s">
        <v>201</v>
      </c>
      <c r="E200" s="28">
        <v>370</v>
      </c>
      <c r="F200" s="28">
        <v>359.398</v>
      </c>
      <c r="I200" s="22"/>
      <c r="J200" s="22"/>
    </row>
    <row r="201" spans="1:10" ht="15">
      <c r="A201" s="4"/>
      <c r="B201" s="12">
        <f t="shared" si="3"/>
        <v>193</v>
      </c>
      <c r="C201" s="13" t="s">
        <v>207</v>
      </c>
      <c r="D201" s="29" t="s">
        <v>201</v>
      </c>
      <c r="E201" s="28">
        <v>400</v>
      </c>
      <c r="F201" s="28">
        <v>388.538</v>
      </c>
      <c r="I201" s="22"/>
      <c r="J201" s="22"/>
    </row>
    <row r="202" spans="1:10" ht="15">
      <c r="A202" s="4"/>
      <c r="B202" s="12">
        <f t="shared" si="3"/>
        <v>194</v>
      </c>
      <c r="C202" s="13" t="s">
        <v>208</v>
      </c>
      <c r="D202" s="29" t="s">
        <v>201</v>
      </c>
      <c r="E202" s="28">
        <v>450</v>
      </c>
      <c r="F202" s="28">
        <v>437.105</v>
      </c>
      <c r="I202" s="22"/>
      <c r="J202" s="22"/>
    </row>
    <row r="203" spans="1:10" ht="15">
      <c r="A203" s="4"/>
      <c r="B203" s="12">
        <f t="shared" si="3"/>
        <v>195</v>
      </c>
      <c r="C203" s="13" t="s">
        <v>209</v>
      </c>
      <c r="D203" s="29" t="s">
        <v>201</v>
      </c>
      <c r="E203" s="28">
        <v>510</v>
      </c>
      <c r="F203" s="28">
        <v>495.386</v>
      </c>
      <c r="I203" s="22"/>
      <c r="J203" s="22"/>
    </row>
    <row r="204" spans="1:10" ht="15">
      <c r="A204" s="4"/>
      <c r="B204" s="12">
        <f t="shared" si="3"/>
        <v>196</v>
      </c>
      <c r="C204" s="13" t="s">
        <v>210</v>
      </c>
      <c r="D204" s="29" t="s">
        <v>201</v>
      </c>
      <c r="E204" s="30" t="s">
        <v>196</v>
      </c>
      <c r="F204" s="31" t="s">
        <v>196</v>
      </c>
      <c r="I204" s="22"/>
      <c r="J204" s="22"/>
    </row>
    <row r="205" spans="1:10" ht="15">
      <c r="A205" s="4"/>
      <c r="B205" s="12">
        <f t="shared" si="3"/>
        <v>197</v>
      </c>
      <c r="C205" s="13" t="s">
        <v>211</v>
      </c>
      <c r="D205" s="29" t="s">
        <v>201</v>
      </c>
      <c r="E205" s="30" t="s">
        <v>196</v>
      </c>
      <c r="F205" s="31" t="s">
        <v>196</v>
      </c>
      <c r="I205" s="22"/>
      <c r="J205" s="22"/>
    </row>
    <row r="206" spans="1:10" ht="15">
      <c r="A206" s="4"/>
      <c r="B206" s="12">
        <f t="shared" si="3"/>
        <v>198</v>
      </c>
      <c r="C206" s="17" t="s">
        <v>212</v>
      </c>
      <c r="D206" s="18" t="s">
        <v>10</v>
      </c>
      <c r="E206" s="32">
        <v>420</v>
      </c>
      <c r="F206" s="32">
        <v>372.506</v>
      </c>
      <c r="I206" s="22"/>
      <c r="J206" s="22"/>
    </row>
    <row r="207" spans="1:10" ht="15">
      <c r="A207" s="4"/>
      <c r="B207" s="12">
        <f t="shared" si="3"/>
        <v>199</v>
      </c>
      <c r="C207" s="17" t="s">
        <v>213</v>
      </c>
      <c r="D207" s="18" t="s">
        <v>10</v>
      </c>
      <c r="E207" s="32">
        <v>390</v>
      </c>
      <c r="F207" s="32">
        <v>345.898</v>
      </c>
      <c r="I207" s="22"/>
      <c r="J207" s="22"/>
    </row>
    <row r="208" spans="1:10" ht="15">
      <c r="A208" s="4"/>
      <c r="B208" s="12">
        <f t="shared" si="3"/>
        <v>200</v>
      </c>
      <c r="C208" s="17" t="s">
        <v>214</v>
      </c>
      <c r="D208" s="18" t="s">
        <v>10</v>
      </c>
      <c r="E208" s="32">
        <v>365</v>
      </c>
      <c r="F208" s="32">
        <v>323.725</v>
      </c>
      <c r="I208" s="22"/>
      <c r="J208" s="22"/>
    </row>
    <row r="209" spans="1:10" ht="15">
      <c r="A209" s="4"/>
      <c r="B209" s="12">
        <f t="shared" si="3"/>
        <v>201</v>
      </c>
      <c r="C209" s="17" t="s">
        <v>215</v>
      </c>
      <c r="D209" s="18" t="s">
        <v>10</v>
      </c>
      <c r="E209" s="32">
        <v>350</v>
      </c>
      <c r="F209" s="32">
        <v>310.421</v>
      </c>
      <c r="I209" s="22"/>
      <c r="J209" s="22"/>
    </row>
    <row r="210" spans="1:10" ht="15">
      <c r="A210" s="4"/>
      <c r="B210" s="12">
        <f t="shared" si="3"/>
        <v>202</v>
      </c>
      <c r="C210" s="17" t="s">
        <v>216</v>
      </c>
      <c r="D210" s="18" t="s">
        <v>10</v>
      </c>
      <c r="E210" s="32">
        <v>700</v>
      </c>
      <c r="F210" s="32">
        <v>620.843</v>
      </c>
      <c r="I210" s="22"/>
      <c r="J210" s="22"/>
    </row>
    <row r="211" spans="1:10" ht="15">
      <c r="A211" s="4"/>
      <c r="B211" s="12">
        <f t="shared" si="3"/>
        <v>203</v>
      </c>
      <c r="C211" s="17" t="s">
        <v>217</v>
      </c>
      <c r="D211" s="18" t="s">
        <v>10</v>
      </c>
      <c r="E211" s="32">
        <v>660</v>
      </c>
      <c r="F211" s="32">
        <v>585.366</v>
      </c>
      <c r="I211" s="22"/>
      <c r="J211" s="22"/>
    </row>
    <row r="212" spans="1:6" ht="15">
      <c r="A212" s="4"/>
      <c r="B212" s="11" t="s">
        <v>218</v>
      </c>
      <c r="C212" s="11"/>
      <c r="D212" s="11"/>
      <c r="E212" s="11"/>
      <c r="F212" s="11"/>
    </row>
    <row r="213" spans="1:10" ht="15">
      <c r="A213" s="4"/>
      <c r="B213" s="12">
        <f>B211+1</f>
        <v>204</v>
      </c>
      <c r="C213" s="13" t="s">
        <v>219</v>
      </c>
      <c r="D213" s="29" t="s">
        <v>201</v>
      </c>
      <c r="E213" s="28">
        <v>275</v>
      </c>
      <c r="F213" s="28">
        <v>243.902</v>
      </c>
      <c r="I213" s="22"/>
      <c r="J213" s="22"/>
    </row>
    <row r="214" spans="1:10" ht="15">
      <c r="A214" s="4"/>
      <c r="B214" s="12">
        <f aca="true" t="shared" si="4" ref="B214:B216">B213+1</f>
        <v>205</v>
      </c>
      <c r="C214" s="24" t="s">
        <v>220</v>
      </c>
      <c r="D214" s="29" t="s">
        <v>201</v>
      </c>
      <c r="E214" s="30" t="s">
        <v>196</v>
      </c>
      <c r="F214" s="31" t="s">
        <v>196</v>
      </c>
      <c r="I214" s="22"/>
      <c r="J214" s="22"/>
    </row>
    <row r="215" spans="1:10" ht="15">
      <c r="A215" s="4"/>
      <c r="B215" s="12">
        <f t="shared" si="4"/>
        <v>206</v>
      </c>
      <c r="C215" s="13" t="s">
        <v>221</v>
      </c>
      <c r="D215" s="20" t="s">
        <v>222</v>
      </c>
      <c r="E215" s="28">
        <v>610</v>
      </c>
      <c r="F215" s="28">
        <v>592.521</v>
      </c>
      <c r="I215" s="22"/>
      <c r="J215" s="22"/>
    </row>
    <row r="216" spans="1:10" ht="15">
      <c r="A216" s="4"/>
      <c r="B216" s="12">
        <f t="shared" si="4"/>
        <v>207</v>
      </c>
      <c r="C216" s="33" t="s">
        <v>223</v>
      </c>
      <c r="D216" s="20" t="s">
        <v>222</v>
      </c>
      <c r="E216" s="28">
        <v>530</v>
      </c>
      <c r="F216" s="28">
        <v>514.813</v>
      </c>
      <c r="I216" s="22"/>
      <c r="J216" s="22"/>
    </row>
    <row r="217" spans="1:10" ht="17.25">
      <c r="A217" s="4"/>
      <c r="B217" s="12">
        <f aca="true" t="shared" si="5" ref="B217:B242">B216+1</f>
        <v>208</v>
      </c>
      <c r="C217" s="33" t="s">
        <v>224</v>
      </c>
      <c r="D217" s="29" t="s">
        <v>225</v>
      </c>
      <c r="E217" s="15">
        <v>64</v>
      </c>
      <c r="F217" s="15">
        <v>62.166</v>
      </c>
      <c r="I217" s="22"/>
      <c r="J217" s="22"/>
    </row>
    <row r="218" spans="1:10" ht="17.25">
      <c r="A218" s="4"/>
      <c r="B218" s="12">
        <f t="shared" si="5"/>
        <v>209</v>
      </c>
      <c r="C218" s="33" t="s">
        <v>226</v>
      </c>
      <c r="D218" s="29" t="s">
        <v>225</v>
      </c>
      <c r="E218" s="15">
        <v>64</v>
      </c>
      <c r="F218" s="15">
        <v>62.166</v>
      </c>
      <c r="I218" s="22"/>
      <c r="J218" s="22"/>
    </row>
    <row r="219" spans="1:10" ht="17.25">
      <c r="A219" s="4"/>
      <c r="B219" s="12">
        <f t="shared" si="5"/>
        <v>210</v>
      </c>
      <c r="C219" s="33" t="s">
        <v>227</v>
      </c>
      <c r="D219" s="29" t="s">
        <v>225</v>
      </c>
      <c r="E219" s="15">
        <v>60.2</v>
      </c>
      <c r="F219" s="15">
        <v>58.475</v>
      </c>
      <c r="I219" s="22"/>
      <c r="J219" s="22"/>
    </row>
    <row r="220" spans="1:10" ht="17.25">
      <c r="A220" s="4"/>
      <c r="B220" s="12">
        <f t="shared" si="5"/>
        <v>211</v>
      </c>
      <c r="C220" s="33" t="s">
        <v>228</v>
      </c>
      <c r="D220" s="29" t="s">
        <v>225</v>
      </c>
      <c r="E220" s="28">
        <v>43</v>
      </c>
      <c r="F220" s="28">
        <v>41.768</v>
      </c>
      <c r="I220" s="22"/>
      <c r="J220" s="22"/>
    </row>
    <row r="221" spans="1:10" ht="17.25">
      <c r="A221" s="4"/>
      <c r="B221" s="12">
        <f t="shared" si="5"/>
        <v>212</v>
      </c>
      <c r="C221" s="13" t="s">
        <v>229</v>
      </c>
      <c r="D221" s="29" t="s">
        <v>225</v>
      </c>
      <c r="E221" s="28">
        <v>57</v>
      </c>
      <c r="F221" s="28">
        <v>55.367</v>
      </c>
      <c r="I221" s="22"/>
      <c r="J221" s="22"/>
    </row>
    <row r="222" spans="1:10" ht="17.25">
      <c r="A222" s="4"/>
      <c r="B222" s="12">
        <f t="shared" si="5"/>
        <v>213</v>
      </c>
      <c r="C222" s="13" t="s">
        <v>230</v>
      </c>
      <c r="D222" s="29" t="s">
        <v>225</v>
      </c>
      <c r="E222" s="28">
        <v>57</v>
      </c>
      <c r="F222" s="28">
        <v>55.367</v>
      </c>
      <c r="I222" s="22"/>
      <c r="J222" s="22"/>
    </row>
    <row r="223" spans="1:10" ht="17.25">
      <c r="A223" s="4"/>
      <c r="B223" s="12">
        <f t="shared" si="5"/>
        <v>214</v>
      </c>
      <c r="C223" s="13" t="s">
        <v>231</v>
      </c>
      <c r="D223" s="29" t="s">
        <v>225</v>
      </c>
      <c r="E223" s="28">
        <v>57</v>
      </c>
      <c r="F223" s="28">
        <v>55.367</v>
      </c>
      <c r="I223" s="22"/>
      <c r="J223" s="22"/>
    </row>
    <row r="224" spans="1:10" ht="17.25">
      <c r="A224" s="4"/>
      <c r="B224" s="12">
        <f t="shared" si="5"/>
        <v>215</v>
      </c>
      <c r="C224" s="13" t="s">
        <v>232</v>
      </c>
      <c r="D224" s="29" t="s">
        <v>225</v>
      </c>
      <c r="E224" s="28">
        <v>57</v>
      </c>
      <c r="F224" s="28">
        <v>55.367</v>
      </c>
      <c r="I224" s="22"/>
      <c r="J224" s="22"/>
    </row>
    <row r="225" spans="1:10" ht="17.25">
      <c r="A225" s="4"/>
      <c r="B225" s="12">
        <f t="shared" si="5"/>
        <v>216</v>
      </c>
      <c r="C225" s="13" t="s">
        <v>233</v>
      </c>
      <c r="D225" s="29" t="s">
        <v>225</v>
      </c>
      <c r="E225" s="28">
        <v>57</v>
      </c>
      <c r="F225" s="28">
        <v>55.367</v>
      </c>
      <c r="I225" s="22"/>
      <c r="J225" s="22"/>
    </row>
    <row r="226" spans="1:10" ht="17.25">
      <c r="A226" s="4"/>
      <c r="B226" s="12">
        <f t="shared" si="5"/>
        <v>217</v>
      </c>
      <c r="C226" s="13" t="s">
        <v>234</v>
      </c>
      <c r="D226" s="29" t="s">
        <v>225</v>
      </c>
      <c r="E226" s="28">
        <v>57</v>
      </c>
      <c r="F226" s="28">
        <v>55.367</v>
      </c>
      <c r="I226" s="22"/>
      <c r="J226" s="22"/>
    </row>
    <row r="227" spans="1:10" ht="17.25">
      <c r="A227" s="4"/>
      <c r="B227" s="12">
        <f t="shared" si="5"/>
        <v>218</v>
      </c>
      <c r="C227" s="13" t="s">
        <v>235</v>
      </c>
      <c r="D227" s="29" t="s">
        <v>225</v>
      </c>
      <c r="E227" s="28">
        <v>57</v>
      </c>
      <c r="F227" s="28">
        <v>55.367</v>
      </c>
      <c r="I227" s="22"/>
      <c r="J227" s="22"/>
    </row>
    <row r="228" spans="1:10" ht="17.25">
      <c r="A228" s="4"/>
      <c r="B228" s="12">
        <f t="shared" si="5"/>
        <v>219</v>
      </c>
      <c r="C228" s="13" t="s">
        <v>236</v>
      </c>
      <c r="D228" s="29" t="s">
        <v>225</v>
      </c>
      <c r="E228" s="28">
        <v>62</v>
      </c>
      <c r="F228" s="28">
        <v>60.223</v>
      </c>
      <c r="I228" s="22"/>
      <c r="J228" s="22"/>
    </row>
    <row r="229" spans="1:10" ht="17.25">
      <c r="A229" s="4"/>
      <c r="B229" s="12">
        <f t="shared" si="5"/>
        <v>220</v>
      </c>
      <c r="C229" s="13" t="s">
        <v>237</v>
      </c>
      <c r="D229" s="29" t="s">
        <v>225</v>
      </c>
      <c r="E229" s="28">
        <v>62</v>
      </c>
      <c r="F229" s="28">
        <v>60.223</v>
      </c>
      <c r="I229" s="22"/>
      <c r="J229" s="22"/>
    </row>
    <row r="230" spans="1:10" ht="17.25">
      <c r="A230" s="4"/>
      <c r="B230" s="12">
        <f t="shared" si="5"/>
        <v>221</v>
      </c>
      <c r="C230" s="13" t="s">
        <v>238</v>
      </c>
      <c r="D230" s="29" t="s">
        <v>225</v>
      </c>
      <c r="E230" s="28">
        <v>62</v>
      </c>
      <c r="F230" s="28">
        <v>60.223</v>
      </c>
      <c r="I230" s="22"/>
      <c r="J230" s="22"/>
    </row>
    <row r="231" spans="1:10" ht="17.25">
      <c r="A231" s="4"/>
      <c r="B231" s="12">
        <f t="shared" si="5"/>
        <v>222</v>
      </c>
      <c r="C231" s="13" t="s">
        <v>239</v>
      </c>
      <c r="D231" s="29" t="s">
        <v>225</v>
      </c>
      <c r="E231" s="28">
        <v>62</v>
      </c>
      <c r="F231" s="28">
        <v>60.223</v>
      </c>
      <c r="I231" s="22"/>
      <c r="J231" s="22"/>
    </row>
    <row r="232" spans="1:10" ht="17.25">
      <c r="A232" s="4"/>
      <c r="B232" s="12">
        <f t="shared" si="5"/>
        <v>223</v>
      </c>
      <c r="C232" s="34" t="s">
        <v>240</v>
      </c>
      <c r="D232" s="29" t="s">
        <v>225</v>
      </c>
      <c r="E232" s="28">
        <v>62</v>
      </c>
      <c r="F232" s="28">
        <v>60.223</v>
      </c>
      <c r="I232" s="22"/>
      <c r="J232" s="22"/>
    </row>
    <row r="233" spans="1:10" ht="17.25">
      <c r="A233" s="4"/>
      <c r="B233" s="12">
        <f t="shared" si="5"/>
        <v>224</v>
      </c>
      <c r="C233" s="13" t="s">
        <v>241</v>
      </c>
      <c r="D233" s="29" t="s">
        <v>225</v>
      </c>
      <c r="E233" s="28">
        <v>62</v>
      </c>
      <c r="F233" s="28">
        <v>60.223</v>
      </c>
      <c r="I233" s="22"/>
      <c r="J233" s="22"/>
    </row>
    <row r="234" spans="1:10" ht="17.25">
      <c r="A234" s="4"/>
      <c r="B234" s="12">
        <f t="shared" si="5"/>
        <v>225</v>
      </c>
      <c r="C234" s="13" t="s">
        <v>242</v>
      </c>
      <c r="D234" s="29" t="s">
        <v>225</v>
      </c>
      <c r="E234" s="28">
        <v>62</v>
      </c>
      <c r="F234" s="28">
        <v>60.223</v>
      </c>
      <c r="I234" s="22"/>
      <c r="J234" s="22"/>
    </row>
    <row r="235" spans="1:10" ht="17.25">
      <c r="A235" s="4"/>
      <c r="B235" s="12">
        <f t="shared" si="5"/>
        <v>226</v>
      </c>
      <c r="C235" s="13" t="s">
        <v>243</v>
      </c>
      <c r="D235" s="29" t="s">
        <v>225</v>
      </c>
      <c r="E235" s="28">
        <v>62</v>
      </c>
      <c r="F235" s="28">
        <v>60.223</v>
      </c>
      <c r="I235" s="22"/>
      <c r="J235" s="22"/>
    </row>
    <row r="236" spans="1:10" ht="17.25">
      <c r="A236" s="4"/>
      <c r="B236" s="12">
        <f t="shared" si="5"/>
        <v>227</v>
      </c>
      <c r="C236" s="13" t="s">
        <v>244</v>
      </c>
      <c r="D236" s="29" t="s">
        <v>225</v>
      </c>
      <c r="E236" s="28">
        <v>62</v>
      </c>
      <c r="F236" s="28">
        <v>60.223</v>
      </c>
      <c r="I236" s="22"/>
      <c r="J236" s="22"/>
    </row>
    <row r="237" spans="1:10" ht="17.25">
      <c r="A237" s="4"/>
      <c r="B237" s="12">
        <f t="shared" si="5"/>
        <v>228</v>
      </c>
      <c r="C237" s="13" t="s">
        <v>245</v>
      </c>
      <c r="D237" s="29" t="s">
        <v>225</v>
      </c>
      <c r="E237" s="28">
        <v>62</v>
      </c>
      <c r="F237" s="28">
        <v>60.223</v>
      </c>
      <c r="I237" s="22"/>
      <c r="J237" s="22"/>
    </row>
    <row r="238" spans="1:10" ht="15">
      <c r="A238" s="4"/>
      <c r="B238" s="12">
        <f t="shared" si="5"/>
        <v>229</v>
      </c>
      <c r="C238" s="17" t="s">
        <v>246</v>
      </c>
      <c r="D238" s="18" t="s">
        <v>10</v>
      </c>
      <c r="E238" s="28">
        <v>335</v>
      </c>
      <c r="F238" s="28">
        <v>297.118</v>
      </c>
      <c r="I238" s="22"/>
      <c r="J238" s="22"/>
    </row>
    <row r="239" spans="1:10" ht="17.25">
      <c r="A239" s="4"/>
      <c r="B239" s="12">
        <f t="shared" si="5"/>
        <v>230</v>
      </c>
      <c r="C239" s="17" t="s">
        <v>247</v>
      </c>
      <c r="D239" s="35" t="s">
        <v>225</v>
      </c>
      <c r="E239" s="28">
        <v>104</v>
      </c>
      <c r="F239" s="28">
        <v>101.02</v>
      </c>
      <c r="I239" s="22"/>
      <c r="J239" s="22"/>
    </row>
    <row r="240" spans="1:10" ht="17.25">
      <c r="A240" s="4"/>
      <c r="B240" s="12">
        <f t="shared" si="5"/>
        <v>231</v>
      </c>
      <c r="C240" s="17" t="s">
        <v>248</v>
      </c>
      <c r="D240" s="35" t="s">
        <v>225</v>
      </c>
      <c r="E240" s="28">
        <v>109</v>
      </c>
      <c r="F240" s="28">
        <v>105.877</v>
      </c>
      <c r="I240" s="22"/>
      <c r="J240" s="22"/>
    </row>
    <row r="241" spans="1:10" ht="17.25">
      <c r="A241" s="4"/>
      <c r="B241" s="12">
        <f t="shared" si="5"/>
        <v>232</v>
      </c>
      <c r="C241" s="17" t="s">
        <v>249</v>
      </c>
      <c r="D241" s="35" t="s">
        <v>225</v>
      </c>
      <c r="E241" s="28">
        <v>114</v>
      </c>
      <c r="F241" s="28">
        <v>110.733</v>
      </c>
      <c r="I241" s="22"/>
      <c r="J241" s="22"/>
    </row>
    <row r="242" spans="1:10" ht="17.25">
      <c r="A242" s="4"/>
      <c r="B242" s="12">
        <f t="shared" si="5"/>
        <v>233</v>
      </c>
      <c r="C242" s="13" t="s">
        <v>250</v>
      </c>
      <c r="D242" s="29" t="s">
        <v>225</v>
      </c>
      <c r="E242" s="28">
        <v>90</v>
      </c>
      <c r="F242" s="28">
        <v>87.421</v>
      </c>
      <c r="I242" s="22"/>
      <c r="J242" s="22"/>
    </row>
    <row r="243" spans="1:6" ht="15">
      <c r="A243" s="4"/>
      <c r="B243" s="11" t="s">
        <v>251</v>
      </c>
      <c r="C243" s="11"/>
      <c r="D243" s="11"/>
      <c r="E243" s="11"/>
      <c r="F243" s="11"/>
    </row>
    <row r="244" spans="1:10" ht="17.25">
      <c r="A244" s="4"/>
      <c r="B244" s="12">
        <f>B242+1</f>
        <v>234</v>
      </c>
      <c r="C244" s="13" t="s">
        <v>252</v>
      </c>
      <c r="D244" s="29" t="s">
        <v>253</v>
      </c>
      <c r="E244" s="28">
        <v>240</v>
      </c>
      <c r="F244" s="28">
        <v>212.86</v>
      </c>
      <c r="I244" s="22"/>
      <c r="J244" s="22"/>
    </row>
    <row r="245" spans="1:10" ht="17.25">
      <c r="A245" s="4"/>
      <c r="B245" s="12">
        <f aca="true" t="shared" si="6" ref="B245:B255">B244+1</f>
        <v>235</v>
      </c>
      <c r="C245" s="13" t="s">
        <v>254</v>
      </c>
      <c r="D245" s="29" t="s">
        <v>253</v>
      </c>
      <c r="E245" s="28">
        <v>260</v>
      </c>
      <c r="F245" s="28">
        <v>230.599</v>
      </c>
      <c r="I245" s="22"/>
      <c r="J245" s="22"/>
    </row>
    <row r="246" spans="1:10" ht="17.25">
      <c r="A246" s="4"/>
      <c r="B246" s="12">
        <f t="shared" si="6"/>
        <v>236</v>
      </c>
      <c r="C246" s="13" t="s">
        <v>255</v>
      </c>
      <c r="D246" s="29" t="s">
        <v>253</v>
      </c>
      <c r="E246" s="28">
        <v>275</v>
      </c>
      <c r="F246" s="28">
        <v>243.902</v>
      </c>
      <c r="I246" s="22"/>
      <c r="J246" s="22"/>
    </row>
    <row r="247" spans="1:10" ht="17.25">
      <c r="A247" s="4"/>
      <c r="B247" s="12">
        <f t="shared" si="6"/>
        <v>237</v>
      </c>
      <c r="C247" s="13" t="s">
        <v>256</v>
      </c>
      <c r="D247" s="29" t="s">
        <v>253</v>
      </c>
      <c r="E247" s="28">
        <v>295</v>
      </c>
      <c r="F247" s="28">
        <v>261.641</v>
      </c>
      <c r="I247" s="22"/>
      <c r="J247" s="22"/>
    </row>
    <row r="248" spans="1:10" ht="17.25">
      <c r="A248" s="4"/>
      <c r="B248" s="12">
        <f t="shared" si="6"/>
        <v>238</v>
      </c>
      <c r="C248" s="13" t="s">
        <v>257</v>
      </c>
      <c r="D248" s="29" t="s">
        <v>253</v>
      </c>
      <c r="E248" s="28">
        <v>310</v>
      </c>
      <c r="F248" s="28">
        <v>274.945</v>
      </c>
      <c r="I248" s="22"/>
      <c r="J248" s="22"/>
    </row>
    <row r="249" spans="1:10" ht="17.25">
      <c r="A249" s="4"/>
      <c r="B249" s="12">
        <f t="shared" si="6"/>
        <v>239</v>
      </c>
      <c r="C249" s="13" t="s">
        <v>258</v>
      </c>
      <c r="D249" s="29" t="s">
        <v>253</v>
      </c>
      <c r="E249" s="28">
        <v>315</v>
      </c>
      <c r="F249" s="28">
        <v>279.379</v>
      </c>
      <c r="I249" s="22"/>
      <c r="J249" s="22"/>
    </row>
    <row r="250" spans="1:10" ht="17.25">
      <c r="A250" s="4"/>
      <c r="B250" s="12">
        <f t="shared" si="6"/>
        <v>240</v>
      </c>
      <c r="C250" s="13" t="s">
        <v>259</v>
      </c>
      <c r="D250" s="29" t="s">
        <v>253</v>
      </c>
      <c r="E250" s="28">
        <v>365</v>
      </c>
      <c r="F250" s="28">
        <v>323.725</v>
      </c>
      <c r="I250" s="22"/>
      <c r="J250" s="22"/>
    </row>
    <row r="251" spans="1:10" ht="17.25">
      <c r="A251" s="4"/>
      <c r="B251" s="12">
        <f t="shared" si="6"/>
        <v>241</v>
      </c>
      <c r="C251" s="13" t="s">
        <v>260</v>
      </c>
      <c r="D251" s="29" t="s">
        <v>253</v>
      </c>
      <c r="E251" s="28">
        <v>375</v>
      </c>
      <c r="F251" s="28">
        <v>332.594</v>
      </c>
      <c r="I251" s="22"/>
      <c r="J251" s="22"/>
    </row>
    <row r="252" spans="1:10" ht="18.75" customHeight="1">
      <c r="A252" s="4"/>
      <c r="B252" s="36">
        <f t="shared" si="6"/>
        <v>242</v>
      </c>
      <c r="C252" s="13" t="s">
        <v>261</v>
      </c>
      <c r="D252" s="29" t="s">
        <v>253</v>
      </c>
      <c r="E252" s="28">
        <v>590</v>
      </c>
      <c r="F252" s="28">
        <v>523.282</v>
      </c>
      <c r="I252" s="22"/>
      <c r="J252" s="22"/>
    </row>
    <row r="253" spans="1:10" ht="18.75" customHeight="1">
      <c r="A253" s="4"/>
      <c r="B253" s="36">
        <f t="shared" si="6"/>
        <v>243</v>
      </c>
      <c r="C253" s="13" t="s">
        <v>262</v>
      </c>
      <c r="D253" s="29" t="s">
        <v>253</v>
      </c>
      <c r="E253" s="28">
        <v>620</v>
      </c>
      <c r="F253" s="28">
        <v>549.889</v>
      </c>
      <c r="I253" s="22"/>
      <c r="J253" s="22"/>
    </row>
    <row r="254" spans="1:10" ht="18.75" customHeight="1">
      <c r="A254" s="4"/>
      <c r="B254" s="36">
        <f t="shared" si="6"/>
        <v>244</v>
      </c>
      <c r="C254" s="13" t="s">
        <v>263</v>
      </c>
      <c r="D254" s="29" t="s">
        <v>253</v>
      </c>
      <c r="E254" s="28">
        <v>890</v>
      </c>
      <c r="F254" s="28">
        <v>789.357</v>
      </c>
      <c r="I254" s="22"/>
      <c r="J254" s="22"/>
    </row>
    <row r="255" spans="1:10" ht="15">
      <c r="A255" s="4"/>
      <c r="B255" s="12">
        <f t="shared" si="6"/>
        <v>245</v>
      </c>
      <c r="C255" s="23" t="s">
        <v>264</v>
      </c>
      <c r="D255" s="18" t="s">
        <v>265</v>
      </c>
      <c r="E255" s="28">
        <v>23</v>
      </c>
      <c r="F255" s="28">
        <v>20.399</v>
      </c>
      <c r="I255" s="22"/>
      <c r="J255" s="22"/>
    </row>
    <row r="256" spans="1:10" ht="15">
      <c r="A256" s="4"/>
      <c r="B256" s="11" t="s">
        <v>266</v>
      </c>
      <c r="C256" s="11"/>
      <c r="D256" s="11"/>
      <c r="E256" s="11"/>
      <c r="F256" s="11"/>
      <c r="J256" s="22"/>
    </row>
    <row r="257" spans="1:10" ht="15">
      <c r="A257" s="4"/>
      <c r="B257" s="12">
        <f>B255+1</f>
        <v>246</v>
      </c>
      <c r="C257" s="17" t="s">
        <v>267</v>
      </c>
      <c r="D257" s="18" t="s">
        <v>268</v>
      </c>
      <c r="E257" s="15">
        <v>360</v>
      </c>
      <c r="F257" s="15">
        <v>319.29</v>
      </c>
      <c r="I257" s="22"/>
      <c r="J257" s="22"/>
    </row>
    <row r="258" spans="1:10" ht="15">
      <c r="A258" s="4"/>
      <c r="B258" s="12">
        <f aca="true" t="shared" si="7" ref="B258:B261">B257+1</f>
        <v>247</v>
      </c>
      <c r="C258" s="17" t="s">
        <v>269</v>
      </c>
      <c r="D258" s="18" t="s">
        <v>268</v>
      </c>
      <c r="E258" s="15">
        <v>520</v>
      </c>
      <c r="F258" s="15">
        <v>461.197</v>
      </c>
      <c r="I258" s="22"/>
      <c r="J258" s="22"/>
    </row>
    <row r="259" spans="1:10" ht="15">
      <c r="A259" s="4"/>
      <c r="B259" s="12">
        <f t="shared" si="7"/>
        <v>248</v>
      </c>
      <c r="C259" s="17" t="s">
        <v>270</v>
      </c>
      <c r="D259" s="18" t="s">
        <v>268</v>
      </c>
      <c r="E259" s="32">
        <v>630</v>
      </c>
      <c r="F259" s="32">
        <v>558.758</v>
      </c>
      <c r="I259" s="22"/>
      <c r="J259" s="22"/>
    </row>
    <row r="260" spans="1:10" ht="15">
      <c r="A260" s="4"/>
      <c r="B260" s="12">
        <f t="shared" si="7"/>
        <v>249</v>
      </c>
      <c r="C260" s="17" t="s">
        <v>271</v>
      </c>
      <c r="D260" s="18" t="s">
        <v>10</v>
      </c>
      <c r="E260" s="32">
        <v>1620</v>
      </c>
      <c r="F260" s="32">
        <v>1436.807</v>
      </c>
      <c r="I260" s="22"/>
      <c r="J260" s="22"/>
    </row>
    <row r="261" spans="1:10" ht="15">
      <c r="A261" s="4"/>
      <c r="B261" s="12">
        <f t="shared" si="7"/>
        <v>250</v>
      </c>
      <c r="C261" s="17" t="s">
        <v>272</v>
      </c>
      <c r="D261" s="18" t="s">
        <v>10</v>
      </c>
      <c r="E261" s="32">
        <v>1770</v>
      </c>
      <c r="F261" s="32">
        <v>1569.845</v>
      </c>
      <c r="I261" s="22"/>
      <c r="J261" s="22"/>
    </row>
    <row r="262" spans="1:10" ht="15">
      <c r="A262" s="4"/>
      <c r="B262" s="11" t="s">
        <v>273</v>
      </c>
      <c r="C262" s="11"/>
      <c r="D262" s="11"/>
      <c r="E262" s="11"/>
      <c r="F262" s="11"/>
      <c r="J262" s="22"/>
    </row>
    <row r="263" spans="1:10" ht="15">
      <c r="A263" s="4"/>
      <c r="B263" s="12">
        <f>B261+1</f>
        <v>251</v>
      </c>
      <c r="C263" s="17" t="s">
        <v>274</v>
      </c>
      <c r="D263" s="18" t="s">
        <v>275</v>
      </c>
      <c r="E263" s="32">
        <v>16</v>
      </c>
      <c r="F263" s="32">
        <v>14.191</v>
      </c>
      <c r="I263" s="22"/>
      <c r="J263" s="22"/>
    </row>
    <row r="264" spans="1:10" ht="15">
      <c r="A264" s="4"/>
      <c r="B264" s="12">
        <f aca="true" t="shared" si="8" ref="B264:B267">B263+1</f>
        <v>252</v>
      </c>
      <c r="C264" s="17" t="s">
        <v>276</v>
      </c>
      <c r="D264" s="18" t="s">
        <v>275</v>
      </c>
      <c r="E264" s="32">
        <v>26</v>
      </c>
      <c r="F264" s="32">
        <v>23.06</v>
      </c>
      <c r="I264" s="22"/>
      <c r="J264" s="22"/>
    </row>
    <row r="265" spans="1:10" ht="15">
      <c r="A265" s="4"/>
      <c r="B265" s="12">
        <f t="shared" si="8"/>
        <v>253</v>
      </c>
      <c r="C265" s="17" t="s">
        <v>277</v>
      </c>
      <c r="D265" s="18" t="s">
        <v>275</v>
      </c>
      <c r="E265" s="32">
        <v>22</v>
      </c>
      <c r="F265" s="32">
        <v>19.512</v>
      </c>
      <c r="I265" s="22"/>
      <c r="J265" s="22"/>
    </row>
    <row r="266" spans="1:10" ht="15">
      <c r="A266" s="4"/>
      <c r="B266" s="12">
        <f t="shared" si="8"/>
        <v>254</v>
      </c>
      <c r="C266" s="17" t="s">
        <v>278</v>
      </c>
      <c r="D266" s="18" t="s">
        <v>265</v>
      </c>
      <c r="E266" s="32">
        <v>9</v>
      </c>
      <c r="F266" s="32">
        <v>7.982</v>
      </c>
      <c r="I266" s="22"/>
      <c r="J266" s="22"/>
    </row>
    <row r="267" spans="1:10" ht="15">
      <c r="A267" s="4"/>
      <c r="B267" s="12">
        <f t="shared" si="8"/>
        <v>255</v>
      </c>
      <c r="C267" s="17" t="s">
        <v>279</v>
      </c>
      <c r="D267" s="18" t="s">
        <v>265</v>
      </c>
      <c r="E267" s="32">
        <v>10</v>
      </c>
      <c r="F267" s="32">
        <v>8.869</v>
      </c>
      <c r="I267" s="22"/>
      <c r="J267" s="22"/>
    </row>
    <row r="268" spans="1:10" ht="15">
      <c r="A268" s="4"/>
      <c r="B268" s="11" t="s">
        <v>280</v>
      </c>
      <c r="C268" s="11"/>
      <c r="D268" s="11"/>
      <c r="E268" s="11"/>
      <c r="F268" s="11"/>
      <c r="J268" s="22"/>
    </row>
    <row r="269" spans="1:10" ht="15">
      <c r="A269" s="4"/>
      <c r="B269" s="12">
        <f>B267+1</f>
        <v>256</v>
      </c>
      <c r="C269" s="13" t="s">
        <v>281</v>
      </c>
      <c r="D269" s="23" t="s">
        <v>10</v>
      </c>
      <c r="E269" s="16">
        <v>4918</v>
      </c>
      <c r="F269" s="16">
        <v>4361.863</v>
      </c>
      <c r="I269" s="22"/>
      <c r="J269" s="22"/>
    </row>
    <row r="270" spans="1:10" ht="15">
      <c r="A270" s="4"/>
      <c r="B270" s="12">
        <f aca="true" t="shared" si="9" ref="B270:B333">B269+1</f>
        <v>257</v>
      </c>
      <c r="C270" s="13" t="s">
        <v>282</v>
      </c>
      <c r="D270" s="23" t="s">
        <v>10</v>
      </c>
      <c r="E270" s="16">
        <v>4918</v>
      </c>
      <c r="F270" s="16">
        <v>4361.863</v>
      </c>
      <c r="I270" s="22"/>
      <c r="J270" s="22"/>
    </row>
    <row r="271" spans="1:10" ht="15">
      <c r="A271" s="4"/>
      <c r="B271" s="12">
        <f t="shared" si="9"/>
        <v>258</v>
      </c>
      <c r="C271" s="13" t="s">
        <v>283</v>
      </c>
      <c r="D271" s="23" t="s">
        <v>10</v>
      </c>
      <c r="E271" s="16">
        <v>4918</v>
      </c>
      <c r="F271" s="16">
        <v>4361.863</v>
      </c>
      <c r="I271" s="22"/>
      <c r="J271" s="22"/>
    </row>
    <row r="272" spans="1:10" ht="15">
      <c r="A272" s="4"/>
      <c r="B272" s="12">
        <f t="shared" si="9"/>
        <v>259</v>
      </c>
      <c r="C272" s="13" t="s">
        <v>284</v>
      </c>
      <c r="D272" s="23" t="s">
        <v>10</v>
      </c>
      <c r="E272" s="16">
        <v>4918</v>
      </c>
      <c r="F272" s="16">
        <v>4361.863</v>
      </c>
      <c r="I272" s="22"/>
      <c r="J272" s="22"/>
    </row>
    <row r="273" spans="1:10" ht="15">
      <c r="A273" s="4"/>
      <c r="B273" s="12">
        <f t="shared" si="9"/>
        <v>260</v>
      </c>
      <c r="C273" s="13" t="s">
        <v>285</v>
      </c>
      <c r="D273" s="23" t="s">
        <v>10</v>
      </c>
      <c r="E273" s="16">
        <v>4918</v>
      </c>
      <c r="F273" s="16">
        <v>4361.863</v>
      </c>
      <c r="I273" s="22"/>
      <c r="J273" s="22"/>
    </row>
    <row r="274" spans="1:10" ht="15">
      <c r="A274" s="4"/>
      <c r="B274" s="12">
        <f t="shared" si="9"/>
        <v>261</v>
      </c>
      <c r="C274" s="13" t="s">
        <v>286</v>
      </c>
      <c r="D274" s="23" t="s">
        <v>10</v>
      </c>
      <c r="E274" s="16">
        <v>4918</v>
      </c>
      <c r="F274" s="16">
        <v>4361.863</v>
      </c>
      <c r="I274" s="22"/>
      <c r="J274" s="22"/>
    </row>
    <row r="275" spans="1:10" ht="15">
      <c r="A275" s="4"/>
      <c r="B275" s="12">
        <f t="shared" si="9"/>
        <v>262</v>
      </c>
      <c r="C275" s="13" t="s">
        <v>287</v>
      </c>
      <c r="D275" s="23" t="s">
        <v>10</v>
      </c>
      <c r="E275" s="16">
        <v>4918</v>
      </c>
      <c r="F275" s="16">
        <v>4361.863</v>
      </c>
      <c r="I275" s="22"/>
      <c r="J275" s="22"/>
    </row>
    <row r="276" spans="1:10" ht="15">
      <c r="A276" s="4"/>
      <c r="B276" s="12">
        <f t="shared" si="9"/>
        <v>263</v>
      </c>
      <c r="C276" s="13" t="s">
        <v>288</v>
      </c>
      <c r="D276" s="23" t="s">
        <v>10</v>
      </c>
      <c r="E276" s="16">
        <v>4918</v>
      </c>
      <c r="F276" s="16">
        <v>4361.863</v>
      </c>
      <c r="I276" s="22"/>
      <c r="J276" s="22"/>
    </row>
    <row r="277" spans="1:10" ht="15">
      <c r="A277" s="4"/>
      <c r="B277" s="12">
        <f t="shared" si="9"/>
        <v>264</v>
      </c>
      <c r="C277" s="13" t="s">
        <v>289</v>
      </c>
      <c r="D277" s="23" t="s">
        <v>10</v>
      </c>
      <c r="E277" s="16">
        <v>4788</v>
      </c>
      <c r="F277" s="16">
        <v>4246.563</v>
      </c>
      <c r="I277" s="22"/>
      <c r="J277" s="22"/>
    </row>
    <row r="278" spans="1:10" ht="15">
      <c r="A278" s="4"/>
      <c r="B278" s="12">
        <f t="shared" si="9"/>
        <v>265</v>
      </c>
      <c r="C278" s="13" t="s">
        <v>290</v>
      </c>
      <c r="D278" s="23" t="s">
        <v>10</v>
      </c>
      <c r="E278" s="16">
        <v>4788</v>
      </c>
      <c r="F278" s="16">
        <v>4246.563</v>
      </c>
      <c r="I278" s="22"/>
      <c r="J278" s="22"/>
    </row>
    <row r="279" spans="1:10" ht="15">
      <c r="A279" s="4"/>
      <c r="B279" s="12">
        <f t="shared" si="9"/>
        <v>266</v>
      </c>
      <c r="C279" s="13" t="s">
        <v>291</v>
      </c>
      <c r="D279" s="23" t="s">
        <v>10</v>
      </c>
      <c r="E279" s="16">
        <v>4788</v>
      </c>
      <c r="F279" s="16">
        <v>4246.563</v>
      </c>
      <c r="I279" s="22"/>
      <c r="J279" s="22"/>
    </row>
    <row r="280" spans="1:10" ht="15">
      <c r="A280" s="4"/>
      <c r="B280" s="12">
        <f t="shared" si="9"/>
        <v>267</v>
      </c>
      <c r="C280" s="13" t="s">
        <v>292</v>
      </c>
      <c r="D280" s="23" t="s">
        <v>10</v>
      </c>
      <c r="E280" s="16">
        <v>5563</v>
      </c>
      <c r="F280" s="16">
        <v>4933.925</v>
      </c>
      <c r="I280" s="22"/>
      <c r="J280" s="22"/>
    </row>
    <row r="281" spans="1:10" ht="15">
      <c r="A281" s="4"/>
      <c r="B281" s="12">
        <f t="shared" si="9"/>
        <v>268</v>
      </c>
      <c r="C281" s="13" t="s">
        <v>293</v>
      </c>
      <c r="D281" s="23" t="s">
        <v>10</v>
      </c>
      <c r="E281" s="16">
        <v>5563</v>
      </c>
      <c r="F281" s="16">
        <v>4933.925</v>
      </c>
      <c r="I281" s="22"/>
      <c r="J281" s="22"/>
    </row>
    <row r="282" spans="1:10" ht="15">
      <c r="A282" s="4"/>
      <c r="B282" s="12">
        <f t="shared" si="9"/>
        <v>269</v>
      </c>
      <c r="C282" s="13" t="s">
        <v>294</v>
      </c>
      <c r="D282" s="23" t="s">
        <v>10</v>
      </c>
      <c r="E282" s="16">
        <v>5563</v>
      </c>
      <c r="F282" s="16">
        <v>4933.925</v>
      </c>
      <c r="I282" s="22"/>
      <c r="J282" s="22"/>
    </row>
    <row r="283" spans="1:10" ht="15">
      <c r="A283" s="4"/>
      <c r="B283" s="12">
        <f t="shared" si="9"/>
        <v>270</v>
      </c>
      <c r="C283" s="13" t="s">
        <v>295</v>
      </c>
      <c r="D283" s="23" t="s">
        <v>10</v>
      </c>
      <c r="E283" s="16">
        <v>5113</v>
      </c>
      <c r="F283" s="16">
        <v>4534.812</v>
      </c>
      <c r="I283" s="22"/>
      <c r="J283" s="22"/>
    </row>
    <row r="284" spans="1:10" ht="15">
      <c r="A284" s="4"/>
      <c r="B284" s="12">
        <f t="shared" si="9"/>
        <v>271</v>
      </c>
      <c r="C284" s="13" t="s">
        <v>296</v>
      </c>
      <c r="D284" s="23" t="s">
        <v>10</v>
      </c>
      <c r="E284" s="16">
        <v>5084</v>
      </c>
      <c r="F284" s="16">
        <v>4509.091</v>
      </c>
      <c r="I284" s="22"/>
      <c r="J284" s="22"/>
    </row>
    <row r="285" spans="1:10" ht="15">
      <c r="A285" s="4"/>
      <c r="B285" s="12">
        <f t="shared" si="9"/>
        <v>272</v>
      </c>
      <c r="C285" s="13" t="s">
        <v>297</v>
      </c>
      <c r="D285" s="23" t="s">
        <v>10</v>
      </c>
      <c r="E285" s="16">
        <v>5113</v>
      </c>
      <c r="F285" s="16">
        <v>4534.812</v>
      </c>
      <c r="I285" s="22"/>
      <c r="J285" s="22"/>
    </row>
    <row r="286" spans="1:10" ht="15">
      <c r="A286" s="4"/>
      <c r="B286" s="12">
        <f t="shared" si="9"/>
        <v>273</v>
      </c>
      <c r="C286" s="13" t="s">
        <v>298</v>
      </c>
      <c r="D286" s="23" t="s">
        <v>10</v>
      </c>
      <c r="E286" s="16">
        <v>5063</v>
      </c>
      <c r="F286" s="16">
        <v>4490.466</v>
      </c>
      <c r="I286" s="22"/>
      <c r="J286" s="22"/>
    </row>
    <row r="287" spans="1:10" ht="15">
      <c r="A287" s="4"/>
      <c r="B287" s="12">
        <f t="shared" si="9"/>
        <v>274</v>
      </c>
      <c r="C287" s="13" t="s">
        <v>299</v>
      </c>
      <c r="D287" s="23" t="s">
        <v>10</v>
      </c>
      <c r="E287" s="16">
        <v>5063</v>
      </c>
      <c r="F287" s="16">
        <v>4490.466</v>
      </c>
      <c r="I287" s="22"/>
      <c r="J287" s="22"/>
    </row>
    <row r="288" spans="1:10" ht="15">
      <c r="A288" s="4"/>
      <c r="B288" s="12">
        <f t="shared" si="9"/>
        <v>275</v>
      </c>
      <c r="C288" s="13" t="s">
        <v>300</v>
      </c>
      <c r="D288" s="23" t="s">
        <v>10</v>
      </c>
      <c r="E288" s="16">
        <v>5063</v>
      </c>
      <c r="F288" s="16">
        <v>4490.466</v>
      </c>
      <c r="I288" s="22"/>
      <c r="J288" s="22"/>
    </row>
    <row r="289" spans="1:10" ht="15">
      <c r="A289" s="4"/>
      <c r="B289" s="12">
        <f t="shared" si="9"/>
        <v>276</v>
      </c>
      <c r="C289" s="13" t="s">
        <v>301</v>
      </c>
      <c r="D289" s="23" t="s">
        <v>10</v>
      </c>
      <c r="E289" s="16">
        <v>5063</v>
      </c>
      <c r="F289" s="16">
        <v>4490.466</v>
      </c>
      <c r="I289" s="22"/>
      <c r="J289" s="22"/>
    </row>
    <row r="290" spans="1:10" ht="15">
      <c r="A290" s="4"/>
      <c r="B290" s="12">
        <f t="shared" si="9"/>
        <v>277</v>
      </c>
      <c r="C290" s="13" t="s">
        <v>302</v>
      </c>
      <c r="D290" s="23" t="s">
        <v>10</v>
      </c>
      <c r="E290" s="16">
        <v>5063</v>
      </c>
      <c r="F290" s="16">
        <v>4490.466</v>
      </c>
      <c r="I290" s="22"/>
      <c r="J290" s="22"/>
    </row>
    <row r="291" spans="1:10" ht="15">
      <c r="A291" s="4"/>
      <c r="B291" s="12">
        <f t="shared" si="9"/>
        <v>278</v>
      </c>
      <c r="C291" s="17" t="s">
        <v>303</v>
      </c>
      <c r="D291" s="18" t="s">
        <v>10</v>
      </c>
      <c r="E291" s="16">
        <v>5393</v>
      </c>
      <c r="F291" s="16">
        <v>4783.149</v>
      </c>
      <c r="I291" s="22"/>
      <c r="J291" s="22"/>
    </row>
    <row r="292" spans="1:10" ht="15">
      <c r="A292" s="4"/>
      <c r="B292" s="12">
        <f t="shared" si="9"/>
        <v>279</v>
      </c>
      <c r="C292" s="17" t="s">
        <v>304</v>
      </c>
      <c r="D292" s="18" t="s">
        <v>10</v>
      </c>
      <c r="E292" s="16">
        <v>5393</v>
      </c>
      <c r="F292" s="16">
        <v>4783.149</v>
      </c>
      <c r="I292" s="22"/>
      <c r="J292" s="22"/>
    </row>
    <row r="293" spans="1:10" ht="15">
      <c r="A293" s="4"/>
      <c r="B293" s="12">
        <f t="shared" si="9"/>
        <v>280</v>
      </c>
      <c r="C293" s="17" t="s">
        <v>305</v>
      </c>
      <c r="D293" s="18" t="s">
        <v>10</v>
      </c>
      <c r="E293" s="16">
        <v>4993</v>
      </c>
      <c r="F293" s="16">
        <v>4428.381</v>
      </c>
      <c r="I293" s="22"/>
      <c r="J293" s="22"/>
    </row>
    <row r="294" spans="1:10" ht="15">
      <c r="A294" s="4"/>
      <c r="B294" s="12">
        <f t="shared" si="9"/>
        <v>281</v>
      </c>
      <c r="C294" s="17" t="s">
        <v>306</v>
      </c>
      <c r="D294" s="18" t="s">
        <v>10</v>
      </c>
      <c r="E294" s="16">
        <v>4993</v>
      </c>
      <c r="F294" s="16">
        <v>4428.381</v>
      </c>
      <c r="I294" s="22"/>
      <c r="J294" s="22"/>
    </row>
    <row r="295" spans="1:10" ht="15">
      <c r="A295" s="4"/>
      <c r="B295" s="12">
        <f t="shared" si="9"/>
        <v>282</v>
      </c>
      <c r="C295" s="17" t="s">
        <v>307</v>
      </c>
      <c r="D295" s="18" t="s">
        <v>10</v>
      </c>
      <c r="E295" s="16">
        <v>4993</v>
      </c>
      <c r="F295" s="16">
        <v>4428.381</v>
      </c>
      <c r="I295" s="22"/>
      <c r="J295" s="22"/>
    </row>
    <row r="296" spans="1:10" ht="15">
      <c r="A296" s="4"/>
      <c r="B296" s="12">
        <f t="shared" si="9"/>
        <v>283</v>
      </c>
      <c r="C296" s="17" t="s">
        <v>308</v>
      </c>
      <c r="D296" s="18" t="s">
        <v>10</v>
      </c>
      <c r="E296" s="16">
        <v>4993</v>
      </c>
      <c r="F296" s="16">
        <v>4428.381</v>
      </c>
      <c r="I296" s="22"/>
      <c r="J296" s="22"/>
    </row>
    <row r="297" spans="1:10" ht="15">
      <c r="A297" s="4"/>
      <c r="B297" s="12">
        <f t="shared" si="9"/>
        <v>284</v>
      </c>
      <c r="C297" s="17" t="s">
        <v>309</v>
      </c>
      <c r="D297" s="18" t="s">
        <v>10</v>
      </c>
      <c r="E297" s="16">
        <v>4993</v>
      </c>
      <c r="F297" s="16">
        <v>4428.381</v>
      </c>
      <c r="I297" s="22"/>
      <c r="J297" s="22"/>
    </row>
    <row r="298" spans="1:10" ht="15">
      <c r="A298" s="4"/>
      <c r="B298" s="12">
        <f t="shared" si="9"/>
        <v>285</v>
      </c>
      <c r="C298" s="17" t="s">
        <v>310</v>
      </c>
      <c r="D298" s="18" t="s">
        <v>10</v>
      </c>
      <c r="E298" s="16">
        <v>4993</v>
      </c>
      <c r="F298" s="16">
        <v>4428.381</v>
      </c>
      <c r="I298" s="22"/>
      <c r="J298" s="22"/>
    </row>
    <row r="299" spans="1:10" ht="15">
      <c r="A299" s="4"/>
      <c r="B299" s="12">
        <f t="shared" si="9"/>
        <v>286</v>
      </c>
      <c r="C299" s="17" t="s">
        <v>311</v>
      </c>
      <c r="D299" s="18" t="s">
        <v>10</v>
      </c>
      <c r="E299" s="16">
        <v>4993</v>
      </c>
      <c r="F299" s="16">
        <v>4428.381</v>
      </c>
      <c r="I299" s="22"/>
      <c r="J299" s="22"/>
    </row>
    <row r="300" spans="1:10" ht="15">
      <c r="A300" s="4"/>
      <c r="B300" s="12">
        <f t="shared" si="9"/>
        <v>287</v>
      </c>
      <c r="C300" s="17" t="s">
        <v>312</v>
      </c>
      <c r="D300" s="18" t="s">
        <v>10</v>
      </c>
      <c r="E300" s="16">
        <v>4993</v>
      </c>
      <c r="F300" s="16">
        <v>4428.381</v>
      </c>
      <c r="I300" s="22"/>
      <c r="J300" s="22"/>
    </row>
    <row r="301" spans="1:10" ht="15">
      <c r="A301" s="4"/>
      <c r="B301" s="12">
        <f t="shared" si="9"/>
        <v>288</v>
      </c>
      <c r="C301" s="19" t="s">
        <v>313</v>
      </c>
      <c r="D301" s="20" t="s">
        <v>10</v>
      </c>
      <c r="E301" s="16">
        <v>4720</v>
      </c>
      <c r="F301" s="16">
        <v>4186.253</v>
      </c>
      <c r="I301" s="22"/>
      <c r="J301" s="22"/>
    </row>
    <row r="302" spans="1:10" ht="15">
      <c r="A302" s="4"/>
      <c r="B302" s="12">
        <f t="shared" si="9"/>
        <v>289</v>
      </c>
      <c r="C302" s="19" t="s">
        <v>314</v>
      </c>
      <c r="D302" s="20" t="s">
        <v>10</v>
      </c>
      <c r="E302" s="16">
        <v>4724</v>
      </c>
      <c r="F302" s="16">
        <v>4189.8</v>
      </c>
      <c r="I302" s="22"/>
      <c r="J302" s="22"/>
    </row>
    <row r="303" spans="1:10" ht="15">
      <c r="A303" s="4"/>
      <c r="B303" s="12">
        <f t="shared" si="9"/>
        <v>290</v>
      </c>
      <c r="C303" s="19" t="s">
        <v>315</v>
      </c>
      <c r="D303" s="20" t="s">
        <v>10</v>
      </c>
      <c r="E303" s="16">
        <v>4774</v>
      </c>
      <c r="F303" s="16">
        <v>4234.146</v>
      </c>
      <c r="I303" s="22"/>
      <c r="J303" s="22"/>
    </row>
    <row r="304" spans="1:10" ht="15">
      <c r="A304" s="4"/>
      <c r="B304" s="12">
        <f t="shared" si="9"/>
        <v>291</v>
      </c>
      <c r="C304" s="17" t="s">
        <v>316</v>
      </c>
      <c r="D304" s="18" t="s">
        <v>317</v>
      </c>
      <c r="E304" s="32">
        <v>2.0857725</v>
      </c>
      <c r="F304" s="16">
        <v>1.85</v>
      </c>
      <c r="I304" s="22"/>
      <c r="J304" s="22"/>
    </row>
    <row r="305" spans="1:10" ht="15">
      <c r="A305" s="4"/>
      <c r="B305" s="12">
        <f t="shared" si="9"/>
        <v>292</v>
      </c>
      <c r="C305" s="17" t="s">
        <v>318</v>
      </c>
      <c r="D305" s="18" t="s">
        <v>317</v>
      </c>
      <c r="E305" s="32">
        <v>3.0383849999999994</v>
      </c>
      <c r="F305" s="16">
        <v>2.695</v>
      </c>
      <c r="I305" s="22"/>
      <c r="J305" s="22"/>
    </row>
    <row r="306" spans="1:10" ht="15">
      <c r="A306" s="4"/>
      <c r="B306" s="12">
        <f t="shared" si="9"/>
        <v>293</v>
      </c>
      <c r="C306" s="17" t="s">
        <v>319</v>
      </c>
      <c r="D306" s="18" t="s">
        <v>317</v>
      </c>
      <c r="E306" s="32">
        <v>4.809945</v>
      </c>
      <c r="F306" s="16">
        <v>4.266</v>
      </c>
      <c r="I306" s="22"/>
      <c r="J306" s="22"/>
    </row>
    <row r="307" spans="1:10" ht="15">
      <c r="A307" s="4"/>
      <c r="B307" s="12">
        <f t="shared" si="9"/>
        <v>294</v>
      </c>
      <c r="C307" s="17" t="s">
        <v>320</v>
      </c>
      <c r="D307" s="18" t="s">
        <v>317</v>
      </c>
      <c r="E307" s="32">
        <v>7.9051875</v>
      </c>
      <c r="F307" s="16">
        <v>7.011</v>
      </c>
      <c r="I307" s="22"/>
      <c r="J307" s="22"/>
    </row>
    <row r="308" spans="1:10" ht="15">
      <c r="A308" s="4"/>
      <c r="B308" s="12">
        <f t="shared" si="9"/>
        <v>295</v>
      </c>
      <c r="C308" s="17" t="s">
        <v>321</v>
      </c>
      <c r="D308" s="18" t="s">
        <v>317</v>
      </c>
      <c r="E308" s="32">
        <v>12.02586</v>
      </c>
      <c r="F308" s="16">
        <v>10.666</v>
      </c>
      <c r="I308" s="22"/>
      <c r="J308" s="22"/>
    </row>
    <row r="309" spans="1:10" ht="15">
      <c r="A309" s="4"/>
      <c r="B309" s="12">
        <f t="shared" si="9"/>
        <v>296</v>
      </c>
      <c r="C309" s="17" t="s">
        <v>322</v>
      </c>
      <c r="D309" s="18" t="s">
        <v>317</v>
      </c>
      <c r="E309" s="32">
        <v>19.453245</v>
      </c>
      <c r="F309" s="16">
        <v>17.253</v>
      </c>
      <c r="I309" s="22"/>
      <c r="J309" s="22"/>
    </row>
    <row r="310" spans="1:10" ht="15">
      <c r="A310" s="4"/>
      <c r="B310" s="12">
        <f t="shared" si="9"/>
        <v>297</v>
      </c>
      <c r="C310" s="17" t="s">
        <v>323</v>
      </c>
      <c r="D310" s="18" t="s">
        <v>317</v>
      </c>
      <c r="E310" s="32">
        <v>27.754440000000002</v>
      </c>
      <c r="F310" s="16">
        <v>24.616</v>
      </c>
      <c r="I310" s="22"/>
      <c r="J310" s="22"/>
    </row>
    <row r="311" spans="1:10" ht="15">
      <c r="A311" s="4"/>
      <c r="B311" s="12">
        <f t="shared" si="9"/>
        <v>298</v>
      </c>
      <c r="C311" s="17" t="s">
        <v>324</v>
      </c>
      <c r="D311" s="18" t="s">
        <v>317</v>
      </c>
      <c r="E311" s="32">
        <v>40.3478775</v>
      </c>
      <c r="F311" s="16">
        <v>35.785</v>
      </c>
      <c r="I311" s="22"/>
      <c r="J311" s="22"/>
    </row>
    <row r="312" spans="1:10" ht="15">
      <c r="A312" s="4"/>
      <c r="B312" s="12">
        <f t="shared" si="9"/>
        <v>299</v>
      </c>
      <c r="C312" s="17" t="s">
        <v>325</v>
      </c>
      <c r="D312" s="18" t="s">
        <v>317</v>
      </c>
      <c r="E312" s="32">
        <v>59.66247</v>
      </c>
      <c r="F312" s="16">
        <v>52.916</v>
      </c>
      <c r="I312" s="22"/>
      <c r="J312" s="22"/>
    </row>
    <row r="313" spans="1:10" ht="15">
      <c r="A313" s="4"/>
      <c r="B313" s="12">
        <f t="shared" si="9"/>
        <v>300</v>
      </c>
      <c r="C313" s="17" t="s">
        <v>326</v>
      </c>
      <c r="D313" s="18" t="s">
        <v>317</v>
      </c>
      <c r="E313" s="32">
        <v>2.372055</v>
      </c>
      <c r="F313" s="16">
        <v>2.104</v>
      </c>
      <c r="I313" s="22"/>
      <c r="J313" s="22"/>
    </row>
    <row r="314" spans="1:10" ht="15">
      <c r="A314" s="4"/>
      <c r="B314" s="12">
        <f t="shared" si="9"/>
        <v>301</v>
      </c>
      <c r="C314" s="17" t="s">
        <v>327</v>
      </c>
      <c r="D314" s="18" t="s">
        <v>317</v>
      </c>
      <c r="E314" s="32">
        <v>3.5640674999999997</v>
      </c>
      <c r="F314" s="16">
        <v>3.161</v>
      </c>
      <c r="I314" s="22"/>
      <c r="J314" s="22"/>
    </row>
    <row r="315" spans="1:10" ht="15">
      <c r="A315" s="4"/>
      <c r="B315" s="12">
        <f t="shared" si="9"/>
        <v>302</v>
      </c>
      <c r="C315" s="17" t="s">
        <v>328</v>
      </c>
      <c r="D315" s="18" t="s">
        <v>317</v>
      </c>
      <c r="E315" s="32">
        <v>5.9740275</v>
      </c>
      <c r="F315" s="16">
        <v>5.298</v>
      </c>
      <c r="I315" s="22"/>
      <c r="J315" s="22"/>
    </row>
    <row r="316" spans="1:10" ht="15">
      <c r="A316" s="4"/>
      <c r="B316" s="12">
        <f t="shared" si="9"/>
        <v>303</v>
      </c>
      <c r="C316" s="17" t="s">
        <v>329</v>
      </c>
      <c r="D316" s="18" t="s">
        <v>317</v>
      </c>
      <c r="E316" s="32">
        <v>9.5969475</v>
      </c>
      <c r="F316" s="16">
        <v>8.512</v>
      </c>
      <c r="I316" s="22"/>
      <c r="J316" s="22"/>
    </row>
    <row r="317" spans="1:10" ht="15">
      <c r="A317" s="4"/>
      <c r="B317" s="12">
        <f t="shared" si="9"/>
        <v>304</v>
      </c>
      <c r="C317" s="17" t="s">
        <v>330</v>
      </c>
      <c r="D317" s="18" t="s">
        <v>317</v>
      </c>
      <c r="E317" s="32">
        <v>14.763000000000002</v>
      </c>
      <c r="F317" s="16">
        <v>13.094</v>
      </c>
      <c r="I317" s="22"/>
      <c r="J317" s="22"/>
    </row>
    <row r="318" spans="1:10" ht="15">
      <c r="A318" s="4"/>
      <c r="B318" s="12">
        <f t="shared" si="9"/>
        <v>305</v>
      </c>
      <c r="C318" s="17" t="s">
        <v>331</v>
      </c>
      <c r="D318" s="18" t="s">
        <v>317</v>
      </c>
      <c r="E318" s="32">
        <v>23.8452375</v>
      </c>
      <c r="F318" s="16">
        <v>21.149</v>
      </c>
      <c r="I318" s="22"/>
      <c r="J318" s="22"/>
    </row>
    <row r="319" spans="1:10" ht="15">
      <c r="A319" s="4"/>
      <c r="B319" s="12">
        <f t="shared" si="9"/>
        <v>306</v>
      </c>
      <c r="C319" s="17" t="s">
        <v>332</v>
      </c>
      <c r="D319" s="18" t="s">
        <v>317</v>
      </c>
      <c r="E319" s="32">
        <v>33.4761</v>
      </c>
      <c r="F319" s="16">
        <v>29.691</v>
      </c>
      <c r="I319" s="22"/>
      <c r="J319" s="22"/>
    </row>
    <row r="320" spans="1:10" ht="15">
      <c r="A320" s="4"/>
      <c r="B320" s="12">
        <f t="shared" si="9"/>
        <v>307</v>
      </c>
      <c r="C320" s="17" t="s">
        <v>333</v>
      </c>
      <c r="D320" s="18" t="s">
        <v>317</v>
      </c>
      <c r="E320" s="32">
        <v>48.7587975</v>
      </c>
      <c r="F320" s="16">
        <v>43.245</v>
      </c>
      <c r="I320" s="22"/>
      <c r="J320" s="22"/>
    </row>
    <row r="321" spans="1:10" ht="15">
      <c r="A321" s="4"/>
      <c r="B321" s="12">
        <f t="shared" si="9"/>
        <v>308</v>
      </c>
      <c r="C321" s="17" t="s">
        <v>334</v>
      </c>
      <c r="D321" s="18" t="s">
        <v>317</v>
      </c>
      <c r="E321" s="32">
        <v>72.63196499999998</v>
      </c>
      <c r="F321" s="16">
        <v>64.419</v>
      </c>
      <c r="I321" s="22"/>
      <c r="J321" s="22"/>
    </row>
    <row r="322" spans="1:10" ht="15">
      <c r="A322" s="4"/>
      <c r="B322" s="12">
        <f t="shared" si="9"/>
        <v>309</v>
      </c>
      <c r="C322" s="17" t="s">
        <v>335</v>
      </c>
      <c r="D322" s="18" t="s">
        <v>317</v>
      </c>
      <c r="E322" s="32">
        <v>2.8588350000000005</v>
      </c>
      <c r="F322" s="16">
        <v>2.536</v>
      </c>
      <c r="I322" s="22"/>
      <c r="J322" s="22"/>
    </row>
    <row r="323" spans="1:10" ht="15">
      <c r="A323" s="4"/>
      <c r="B323" s="12">
        <f t="shared" si="9"/>
        <v>310</v>
      </c>
      <c r="C323" s="17" t="s">
        <v>336</v>
      </c>
      <c r="D323" s="18" t="s">
        <v>317</v>
      </c>
      <c r="E323" s="32">
        <v>4.3780275</v>
      </c>
      <c r="F323" s="16">
        <v>3.883</v>
      </c>
      <c r="I323" s="22"/>
      <c r="J323" s="22"/>
    </row>
    <row r="324" spans="1:10" ht="15">
      <c r="A324" s="4"/>
      <c r="B324" s="12">
        <f t="shared" si="9"/>
        <v>311</v>
      </c>
      <c r="C324" s="17" t="s">
        <v>337</v>
      </c>
      <c r="D324" s="18" t="s">
        <v>317</v>
      </c>
      <c r="E324" s="32">
        <v>7.3106775</v>
      </c>
      <c r="F324" s="16">
        <v>6.484</v>
      </c>
      <c r="I324" s="22"/>
      <c r="J324" s="22"/>
    </row>
    <row r="325" spans="1:10" ht="15">
      <c r="A325" s="4"/>
      <c r="B325" s="12">
        <f t="shared" si="9"/>
        <v>312</v>
      </c>
      <c r="C325" s="17" t="s">
        <v>338</v>
      </c>
      <c r="D325" s="18" t="s">
        <v>317</v>
      </c>
      <c r="E325" s="32">
        <v>11.5281075</v>
      </c>
      <c r="F325" s="16">
        <v>10.224</v>
      </c>
      <c r="I325" s="22"/>
      <c r="J325" s="22"/>
    </row>
    <row r="326" spans="1:10" ht="15">
      <c r="A326" s="4"/>
      <c r="B326" s="12">
        <f t="shared" si="9"/>
        <v>313</v>
      </c>
      <c r="C326" s="17" t="s">
        <v>339</v>
      </c>
      <c r="D326" s="18" t="s">
        <v>317</v>
      </c>
      <c r="E326" s="32">
        <v>17.87121</v>
      </c>
      <c r="F326" s="16">
        <v>15.85</v>
      </c>
      <c r="I326" s="22"/>
      <c r="J326" s="22"/>
    </row>
    <row r="327" spans="1:10" ht="15">
      <c r="A327" s="4"/>
      <c r="B327" s="12">
        <f t="shared" si="9"/>
        <v>314</v>
      </c>
      <c r="C327" s="17" t="s">
        <v>340</v>
      </c>
      <c r="D327" s="18" t="s">
        <v>317</v>
      </c>
      <c r="E327" s="32">
        <v>28.38885</v>
      </c>
      <c r="F327" s="16">
        <v>25.179</v>
      </c>
      <c r="I327" s="22"/>
      <c r="J327" s="22"/>
    </row>
    <row r="328" spans="1:10" ht="15">
      <c r="A328" s="4"/>
      <c r="B328" s="12">
        <f t="shared" si="9"/>
        <v>315</v>
      </c>
      <c r="C328" s="17" t="s">
        <v>341</v>
      </c>
      <c r="D328" s="18" t="s">
        <v>317</v>
      </c>
      <c r="E328" s="32">
        <v>40.08753000000001</v>
      </c>
      <c r="F328" s="16">
        <v>35.554</v>
      </c>
      <c r="I328" s="22"/>
      <c r="J328" s="22"/>
    </row>
    <row r="329" spans="1:10" ht="15">
      <c r="A329" s="4"/>
      <c r="B329" s="12">
        <f t="shared" si="9"/>
        <v>316</v>
      </c>
      <c r="C329" s="17" t="s">
        <v>342</v>
      </c>
      <c r="D329" s="18" t="s">
        <v>317</v>
      </c>
      <c r="E329" s="32">
        <v>57.900884999999995</v>
      </c>
      <c r="F329" s="16">
        <v>51.353</v>
      </c>
      <c r="I329" s="22"/>
      <c r="J329" s="22"/>
    </row>
    <row r="330" spans="1:10" ht="15">
      <c r="A330" s="4"/>
      <c r="B330" s="12">
        <f t="shared" si="9"/>
        <v>317</v>
      </c>
      <c r="C330" s="17" t="s">
        <v>343</v>
      </c>
      <c r="D330" s="18" t="s">
        <v>317</v>
      </c>
      <c r="E330" s="32">
        <v>86.3964675</v>
      </c>
      <c r="F330" s="16">
        <v>76.627</v>
      </c>
      <c r="I330" s="22"/>
      <c r="J330" s="22"/>
    </row>
    <row r="331" spans="1:10" ht="15">
      <c r="A331" s="4"/>
      <c r="B331" s="12">
        <f t="shared" si="9"/>
        <v>318</v>
      </c>
      <c r="C331" s="17" t="s">
        <v>344</v>
      </c>
      <c r="D331" s="18" t="s">
        <v>317</v>
      </c>
      <c r="E331" s="32">
        <v>3.3924974999999997</v>
      </c>
      <c r="F331" s="16">
        <v>3.009</v>
      </c>
      <c r="I331" s="22"/>
      <c r="J331" s="22"/>
    </row>
    <row r="332" spans="1:10" ht="15">
      <c r="A332" s="4"/>
      <c r="B332" s="12">
        <f t="shared" si="9"/>
        <v>319</v>
      </c>
      <c r="C332" s="17" t="s">
        <v>345</v>
      </c>
      <c r="D332" s="18" t="s">
        <v>317</v>
      </c>
      <c r="E332" s="32">
        <v>5.1560775</v>
      </c>
      <c r="F332" s="16">
        <v>4.573</v>
      </c>
      <c r="I332" s="22"/>
      <c r="J332" s="22"/>
    </row>
    <row r="333" spans="1:10" ht="15">
      <c r="A333" s="4"/>
      <c r="B333" s="12">
        <f t="shared" si="9"/>
        <v>320</v>
      </c>
      <c r="C333" s="17" t="s">
        <v>346</v>
      </c>
      <c r="D333" s="18" t="s">
        <v>317</v>
      </c>
      <c r="E333" s="32">
        <v>8.775007500000001</v>
      </c>
      <c r="F333" s="16">
        <v>7.783</v>
      </c>
      <c r="I333" s="22"/>
      <c r="J333" s="22"/>
    </row>
    <row r="334" spans="1:10" ht="15">
      <c r="A334" s="4"/>
      <c r="B334" s="12">
        <f aca="true" t="shared" si="10" ref="B334:B379">B333+1</f>
        <v>321</v>
      </c>
      <c r="C334" s="17" t="s">
        <v>347</v>
      </c>
      <c r="D334" s="18" t="s">
        <v>317</v>
      </c>
      <c r="E334" s="32">
        <v>13.9041525</v>
      </c>
      <c r="F334" s="16">
        <v>12.332</v>
      </c>
      <c r="I334" s="22"/>
      <c r="J334" s="22"/>
    </row>
    <row r="335" spans="1:10" ht="15">
      <c r="A335" s="4"/>
      <c r="B335" s="12">
        <f t="shared" si="10"/>
        <v>322</v>
      </c>
      <c r="C335" s="17" t="s">
        <v>348</v>
      </c>
      <c r="D335" s="18" t="s">
        <v>317</v>
      </c>
      <c r="E335" s="32">
        <v>21.2796675</v>
      </c>
      <c r="F335" s="16">
        <v>18.873</v>
      </c>
      <c r="I335" s="22"/>
      <c r="J335" s="22"/>
    </row>
    <row r="336" spans="1:10" ht="15">
      <c r="A336" s="4"/>
      <c r="B336" s="12">
        <f t="shared" si="10"/>
        <v>323</v>
      </c>
      <c r="C336" s="17" t="s">
        <v>349</v>
      </c>
      <c r="D336" s="18" t="s">
        <v>317</v>
      </c>
      <c r="E336" s="32">
        <v>33.605775</v>
      </c>
      <c r="F336" s="16">
        <v>29.806</v>
      </c>
      <c r="I336" s="22"/>
      <c r="J336" s="22"/>
    </row>
    <row r="337" spans="1:10" ht="15">
      <c r="A337" s="4"/>
      <c r="B337" s="12">
        <f t="shared" si="10"/>
        <v>324</v>
      </c>
      <c r="C337" s="17" t="s">
        <v>350</v>
      </c>
      <c r="D337" s="18" t="s">
        <v>317</v>
      </c>
      <c r="E337" s="32">
        <v>29.942955</v>
      </c>
      <c r="F337" s="16">
        <v>26.557</v>
      </c>
      <c r="I337" s="22"/>
      <c r="J337" s="22"/>
    </row>
    <row r="338" spans="1:10" ht="15">
      <c r="A338" s="4"/>
      <c r="B338" s="12">
        <f t="shared" si="10"/>
        <v>325</v>
      </c>
      <c r="C338" s="17" t="s">
        <v>351</v>
      </c>
      <c r="D338" s="18" t="s">
        <v>317</v>
      </c>
      <c r="E338" s="32">
        <v>44.5074525</v>
      </c>
      <c r="F338" s="16">
        <v>39.474</v>
      </c>
      <c r="I338" s="22"/>
      <c r="J338" s="22"/>
    </row>
    <row r="339" spans="1:10" ht="15">
      <c r="A339" s="4"/>
      <c r="B339" s="12">
        <f t="shared" si="10"/>
        <v>326</v>
      </c>
      <c r="C339" s="17" t="s">
        <v>352</v>
      </c>
      <c r="D339" s="18" t="s">
        <v>317</v>
      </c>
      <c r="E339" s="32">
        <v>66.6260175</v>
      </c>
      <c r="F339" s="16">
        <v>59.092</v>
      </c>
      <c r="I339" s="22"/>
      <c r="J339" s="22"/>
    </row>
    <row r="340" spans="1:10" ht="15">
      <c r="A340" s="4"/>
      <c r="B340" s="12">
        <f t="shared" si="10"/>
        <v>327</v>
      </c>
      <c r="C340" s="17" t="s">
        <v>353</v>
      </c>
      <c r="D340" s="18" t="s">
        <v>317</v>
      </c>
      <c r="E340" s="32">
        <v>89.417895</v>
      </c>
      <c r="F340" s="16">
        <v>79.306</v>
      </c>
      <c r="I340" s="22"/>
      <c r="J340" s="22"/>
    </row>
    <row r="341" spans="1:10" ht="15">
      <c r="A341" s="4"/>
      <c r="B341" s="12">
        <f t="shared" si="10"/>
        <v>328</v>
      </c>
      <c r="C341" s="17" t="s">
        <v>354</v>
      </c>
      <c r="D341" s="18" t="s">
        <v>317</v>
      </c>
      <c r="E341" s="32">
        <v>115.0865625</v>
      </c>
      <c r="F341" s="16">
        <v>102.072</v>
      </c>
      <c r="I341" s="22"/>
      <c r="J341" s="22"/>
    </row>
    <row r="342" spans="1:10" ht="15">
      <c r="A342" s="4"/>
      <c r="B342" s="12">
        <f t="shared" si="10"/>
        <v>329</v>
      </c>
      <c r="C342" s="17" t="s">
        <v>355</v>
      </c>
      <c r="D342" s="18" t="s">
        <v>317</v>
      </c>
      <c r="E342" s="32">
        <v>163.9520925</v>
      </c>
      <c r="F342" s="16">
        <v>145.412</v>
      </c>
      <c r="I342" s="22"/>
      <c r="J342" s="22"/>
    </row>
    <row r="343" spans="1:10" ht="15">
      <c r="A343" s="4"/>
      <c r="B343" s="12">
        <f t="shared" si="10"/>
        <v>330</v>
      </c>
      <c r="C343" s="17" t="s">
        <v>356</v>
      </c>
      <c r="D343" s="18" t="s">
        <v>317</v>
      </c>
      <c r="E343" s="32">
        <v>230.33073</v>
      </c>
      <c r="F343" s="16">
        <v>204.284</v>
      </c>
      <c r="I343" s="22"/>
      <c r="J343" s="22"/>
    </row>
    <row r="344" spans="1:10" ht="15">
      <c r="A344" s="4"/>
      <c r="B344" s="12">
        <f t="shared" si="10"/>
        <v>331</v>
      </c>
      <c r="C344" s="17" t="s">
        <v>357</v>
      </c>
      <c r="D344" s="18" t="s">
        <v>317</v>
      </c>
      <c r="E344" s="32">
        <v>428.340465</v>
      </c>
      <c r="F344" s="16">
        <v>379.903</v>
      </c>
      <c r="I344" s="22"/>
      <c r="J344" s="22"/>
    </row>
    <row r="345" spans="1:10" ht="15">
      <c r="A345" s="4"/>
      <c r="B345" s="12">
        <f t="shared" si="10"/>
        <v>332</v>
      </c>
      <c r="C345" s="17" t="s">
        <v>358</v>
      </c>
      <c r="D345" s="18" t="s">
        <v>317</v>
      </c>
      <c r="E345" s="32">
        <v>10.499685</v>
      </c>
      <c r="F345" s="16">
        <v>9.312</v>
      </c>
      <c r="I345" s="22"/>
      <c r="J345" s="22"/>
    </row>
    <row r="346" spans="1:10" ht="15">
      <c r="A346" s="4"/>
      <c r="B346" s="12">
        <f t="shared" si="10"/>
        <v>333</v>
      </c>
      <c r="C346" s="17" t="s">
        <v>359</v>
      </c>
      <c r="D346" s="18" t="s">
        <v>317</v>
      </c>
      <c r="E346" s="32">
        <v>15.012375</v>
      </c>
      <c r="F346" s="16">
        <v>13.315</v>
      </c>
      <c r="I346" s="22"/>
      <c r="J346" s="22"/>
    </row>
    <row r="347" spans="1:10" ht="15">
      <c r="A347" s="4"/>
      <c r="B347" s="12">
        <f t="shared" si="10"/>
        <v>334</v>
      </c>
      <c r="C347" s="17" t="s">
        <v>360</v>
      </c>
      <c r="D347" s="18" t="s">
        <v>317</v>
      </c>
      <c r="E347" s="32">
        <v>21.9001125</v>
      </c>
      <c r="F347" s="16">
        <v>19.424</v>
      </c>
      <c r="I347" s="22"/>
      <c r="J347" s="22"/>
    </row>
    <row r="348" spans="1:10" ht="15">
      <c r="A348" s="4"/>
      <c r="B348" s="12">
        <f t="shared" si="10"/>
        <v>335</v>
      </c>
      <c r="C348" s="17" t="s">
        <v>361</v>
      </c>
      <c r="D348" s="18" t="s">
        <v>317</v>
      </c>
      <c r="E348" s="32">
        <v>31.8850875</v>
      </c>
      <c r="F348" s="16">
        <v>28.279</v>
      </c>
      <c r="I348" s="22"/>
      <c r="J348" s="22"/>
    </row>
    <row r="349" spans="1:10" ht="15">
      <c r="A349" s="4"/>
      <c r="B349" s="12">
        <f t="shared" si="10"/>
        <v>336</v>
      </c>
      <c r="C349" s="17" t="s">
        <v>362</v>
      </c>
      <c r="D349" s="18" t="s">
        <v>317</v>
      </c>
      <c r="E349" s="32">
        <v>46.8056925</v>
      </c>
      <c r="F349" s="16">
        <v>41.513</v>
      </c>
      <c r="I349" s="22"/>
      <c r="J349" s="22"/>
    </row>
    <row r="350" spans="1:10" ht="15">
      <c r="A350" s="4"/>
      <c r="B350" s="12">
        <f t="shared" si="10"/>
        <v>337</v>
      </c>
      <c r="C350" s="17" t="s">
        <v>363</v>
      </c>
      <c r="D350" s="18" t="s">
        <v>317</v>
      </c>
      <c r="E350" s="32">
        <v>70.46340000000001</v>
      </c>
      <c r="F350" s="16">
        <v>62.495</v>
      </c>
      <c r="I350" s="22"/>
      <c r="J350" s="22"/>
    </row>
    <row r="351" spans="1:10" ht="15">
      <c r="A351" s="4"/>
      <c r="B351" s="12">
        <f t="shared" si="10"/>
        <v>338</v>
      </c>
      <c r="C351" s="17" t="s">
        <v>364</v>
      </c>
      <c r="D351" s="18" t="s">
        <v>317</v>
      </c>
      <c r="E351" s="32">
        <v>108.80331</v>
      </c>
      <c r="F351" s="16">
        <v>96.5</v>
      </c>
      <c r="I351" s="22"/>
      <c r="J351" s="22"/>
    </row>
    <row r="352" spans="1:10" ht="15">
      <c r="A352" s="4"/>
      <c r="B352" s="12">
        <f t="shared" si="10"/>
        <v>339</v>
      </c>
      <c r="C352" s="17" t="s">
        <v>365</v>
      </c>
      <c r="D352" s="18" t="s">
        <v>317</v>
      </c>
      <c r="E352" s="32">
        <v>152.8219875</v>
      </c>
      <c r="F352" s="16">
        <v>135.541</v>
      </c>
      <c r="I352" s="22"/>
      <c r="J352" s="22"/>
    </row>
    <row r="353" spans="1:10" ht="15">
      <c r="A353" s="4"/>
      <c r="B353" s="12">
        <f t="shared" si="10"/>
        <v>340</v>
      </c>
      <c r="C353" s="17" t="s">
        <v>366</v>
      </c>
      <c r="D353" s="18" t="s">
        <v>317</v>
      </c>
      <c r="E353" s="32">
        <v>214.1343225</v>
      </c>
      <c r="F353" s="16">
        <v>189.92</v>
      </c>
      <c r="I353" s="22"/>
      <c r="J353" s="22"/>
    </row>
    <row r="354" spans="1:10" ht="15">
      <c r="A354" s="4"/>
      <c r="B354" s="12">
        <f t="shared" si="10"/>
        <v>341</v>
      </c>
      <c r="C354" s="17" t="s">
        <v>367</v>
      </c>
      <c r="D354" s="18" t="s">
        <v>317</v>
      </c>
      <c r="E354" s="16">
        <v>120</v>
      </c>
      <c r="F354" s="16">
        <v>106.43</v>
      </c>
      <c r="I354" s="22"/>
      <c r="J354" s="22"/>
    </row>
    <row r="355" spans="1:10" ht="15">
      <c r="A355" s="4"/>
      <c r="B355" s="12">
        <f t="shared" si="10"/>
        <v>342</v>
      </c>
      <c r="C355" s="17" t="s">
        <v>368</v>
      </c>
      <c r="D355" s="18" t="s">
        <v>317</v>
      </c>
      <c r="E355" s="16">
        <v>220</v>
      </c>
      <c r="F355" s="16">
        <v>195.122</v>
      </c>
      <c r="I355" s="22"/>
      <c r="J355" s="22"/>
    </row>
    <row r="356" spans="1:10" ht="15">
      <c r="A356" s="4"/>
      <c r="B356" s="12">
        <f t="shared" si="10"/>
        <v>343</v>
      </c>
      <c r="C356" s="17" t="s">
        <v>369</v>
      </c>
      <c r="D356" s="18" t="s">
        <v>317</v>
      </c>
      <c r="E356" s="16">
        <v>330</v>
      </c>
      <c r="F356" s="16">
        <v>292.683</v>
      </c>
      <c r="I356" s="22"/>
      <c r="J356" s="22"/>
    </row>
    <row r="357" spans="1:10" ht="15">
      <c r="A357" s="4"/>
      <c r="B357" s="12">
        <f t="shared" si="10"/>
        <v>344</v>
      </c>
      <c r="C357" s="17" t="s">
        <v>370</v>
      </c>
      <c r="D357" s="18" t="s">
        <v>317</v>
      </c>
      <c r="E357" s="16">
        <v>450</v>
      </c>
      <c r="F357" s="16">
        <v>399.113</v>
      </c>
      <c r="I357" s="22"/>
      <c r="J357" s="22"/>
    </row>
    <row r="358" spans="1:10" ht="15">
      <c r="A358" s="4"/>
      <c r="B358" s="12">
        <f t="shared" si="10"/>
        <v>345</v>
      </c>
      <c r="C358" s="17" t="s">
        <v>371</v>
      </c>
      <c r="D358" s="18" t="s">
        <v>317</v>
      </c>
      <c r="E358" s="16">
        <v>630</v>
      </c>
      <c r="F358" s="16">
        <v>558.758</v>
      </c>
      <c r="I358" s="22"/>
      <c r="J358" s="22"/>
    </row>
    <row r="359" spans="1:10" ht="15">
      <c r="A359" s="4"/>
      <c r="B359" s="12">
        <f t="shared" si="10"/>
        <v>346</v>
      </c>
      <c r="C359" s="17" t="s">
        <v>372</v>
      </c>
      <c r="D359" s="18" t="s">
        <v>317</v>
      </c>
      <c r="E359" s="16">
        <v>820</v>
      </c>
      <c r="F359" s="16">
        <v>727.273</v>
      </c>
      <c r="I359" s="22"/>
      <c r="J359" s="22"/>
    </row>
    <row r="360" spans="1:10" ht="15">
      <c r="A360" s="4"/>
      <c r="B360" s="12">
        <f t="shared" si="10"/>
        <v>347</v>
      </c>
      <c r="C360" s="17" t="s">
        <v>373</v>
      </c>
      <c r="D360" s="18" t="s">
        <v>317</v>
      </c>
      <c r="E360" s="16">
        <v>1050</v>
      </c>
      <c r="F360" s="16">
        <v>931.264</v>
      </c>
      <c r="I360" s="22"/>
      <c r="J360" s="22"/>
    </row>
    <row r="361" spans="1:10" ht="15">
      <c r="A361" s="4"/>
      <c r="B361" s="12">
        <f t="shared" si="10"/>
        <v>348</v>
      </c>
      <c r="C361" s="17" t="s">
        <v>374</v>
      </c>
      <c r="D361" s="18" t="s">
        <v>317</v>
      </c>
      <c r="E361" s="16">
        <v>1250</v>
      </c>
      <c r="F361" s="16">
        <v>1108.647</v>
      </c>
      <c r="I361" s="22"/>
      <c r="J361" s="22"/>
    </row>
    <row r="362" spans="1:10" ht="15">
      <c r="A362" s="4"/>
      <c r="B362" s="12">
        <f t="shared" si="10"/>
        <v>349</v>
      </c>
      <c r="C362" s="17" t="s">
        <v>375</v>
      </c>
      <c r="D362" s="18" t="s">
        <v>317</v>
      </c>
      <c r="E362" s="16">
        <v>1880</v>
      </c>
      <c r="F362" s="16">
        <v>1667.406</v>
      </c>
      <c r="I362" s="22"/>
      <c r="J362" s="22"/>
    </row>
    <row r="363" spans="1:10" ht="15">
      <c r="A363" s="4"/>
      <c r="B363" s="12">
        <f t="shared" si="10"/>
        <v>350</v>
      </c>
      <c r="C363" s="17" t="s">
        <v>376</v>
      </c>
      <c r="D363" s="18" t="s">
        <v>317</v>
      </c>
      <c r="E363" s="16">
        <v>22.1</v>
      </c>
      <c r="F363" s="16">
        <v>19.601</v>
      </c>
      <c r="I363" s="22"/>
      <c r="J363" s="22"/>
    </row>
    <row r="364" spans="1:10" ht="15">
      <c r="A364" s="4"/>
      <c r="B364" s="12">
        <f t="shared" si="10"/>
        <v>351</v>
      </c>
      <c r="C364" s="17" t="s">
        <v>377</v>
      </c>
      <c r="D364" s="18" t="s">
        <v>317</v>
      </c>
      <c r="E364" s="16">
        <v>32.23</v>
      </c>
      <c r="F364" s="16">
        <v>28.585</v>
      </c>
      <c r="I364" s="22"/>
      <c r="J364" s="22"/>
    </row>
    <row r="365" spans="1:10" ht="15">
      <c r="A365" s="4"/>
      <c r="B365" s="12">
        <f t="shared" si="10"/>
        <v>352</v>
      </c>
      <c r="C365" s="17" t="s">
        <v>378</v>
      </c>
      <c r="D365" s="18" t="s">
        <v>317</v>
      </c>
      <c r="E365" s="16">
        <v>39.81</v>
      </c>
      <c r="F365" s="16">
        <v>35.308</v>
      </c>
      <c r="I365" s="22"/>
      <c r="J365" s="22"/>
    </row>
    <row r="366" spans="1:10" ht="15">
      <c r="A366" s="4"/>
      <c r="B366" s="12">
        <f t="shared" si="10"/>
        <v>353</v>
      </c>
      <c r="C366" s="17" t="s">
        <v>379</v>
      </c>
      <c r="D366" s="18" t="s">
        <v>317</v>
      </c>
      <c r="E366" s="16">
        <v>49.56</v>
      </c>
      <c r="F366" s="16">
        <v>43.956</v>
      </c>
      <c r="I366" s="22"/>
      <c r="J366" s="22"/>
    </row>
    <row r="367" spans="1:10" ht="15">
      <c r="A367" s="4"/>
      <c r="B367" s="12">
        <f t="shared" si="10"/>
        <v>354</v>
      </c>
      <c r="C367" s="17" t="s">
        <v>380</v>
      </c>
      <c r="D367" s="18" t="s">
        <v>317</v>
      </c>
      <c r="E367" s="16">
        <v>64.8</v>
      </c>
      <c r="F367" s="16">
        <v>57.472</v>
      </c>
      <c r="I367" s="22"/>
      <c r="J367" s="22"/>
    </row>
    <row r="368" spans="1:10" ht="15">
      <c r="A368" s="4"/>
      <c r="B368" s="12">
        <f t="shared" si="10"/>
        <v>355</v>
      </c>
      <c r="C368" s="17" t="s">
        <v>381</v>
      </c>
      <c r="D368" s="18" t="s">
        <v>317</v>
      </c>
      <c r="E368" s="16">
        <v>81.56</v>
      </c>
      <c r="F368" s="16">
        <v>72.337</v>
      </c>
      <c r="I368" s="22"/>
      <c r="J368" s="22"/>
    </row>
    <row r="369" spans="1:10" ht="15">
      <c r="A369" s="4"/>
      <c r="B369" s="12">
        <f t="shared" si="10"/>
        <v>356</v>
      </c>
      <c r="C369" s="17" t="s">
        <v>382</v>
      </c>
      <c r="D369" s="18" t="s">
        <v>317</v>
      </c>
      <c r="E369" s="16">
        <v>100.12</v>
      </c>
      <c r="F369" s="16">
        <v>88.798</v>
      </c>
      <c r="I369" s="22"/>
      <c r="J369" s="22"/>
    </row>
    <row r="370" spans="1:10" ht="15">
      <c r="A370" s="4"/>
      <c r="B370" s="12">
        <f t="shared" si="10"/>
        <v>357</v>
      </c>
      <c r="C370" s="17" t="s">
        <v>383</v>
      </c>
      <c r="D370" s="18" t="s">
        <v>317</v>
      </c>
      <c r="E370" s="16">
        <v>126.5</v>
      </c>
      <c r="F370" s="16">
        <v>112.195</v>
      </c>
      <c r="I370" s="22"/>
      <c r="J370" s="22"/>
    </row>
    <row r="371" spans="1:10" ht="15">
      <c r="A371" s="4"/>
      <c r="B371" s="12">
        <f t="shared" si="10"/>
        <v>358</v>
      </c>
      <c r="C371" s="17" t="s">
        <v>384</v>
      </c>
      <c r="D371" s="18" t="s">
        <v>317</v>
      </c>
      <c r="E371" s="16">
        <v>155.5</v>
      </c>
      <c r="F371" s="16">
        <v>137.916</v>
      </c>
      <c r="I371" s="22"/>
      <c r="J371" s="22"/>
    </row>
    <row r="372" spans="1:10" ht="15">
      <c r="A372" s="4"/>
      <c r="B372" s="12">
        <f t="shared" si="10"/>
        <v>359</v>
      </c>
      <c r="C372" s="17" t="s">
        <v>385</v>
      </c>
      <c r="D372" s="18" t="s">
        <v>317</v>
      </c>
      <c r="E372" s="16">
        <v>197.87</v>
      </c>
      <c r="F372" s="16">
        <v>175.494</v>
      </c>
      <c r="I372" s="22"/>
      <c r="J372" s="22"/>
    </row>
    <row r="373" spans="1:10" ht="15">
      <c r="A373" s="4"/>
      <c r="B373" s="12">
        <f t="shared" si="10"/>
        <v>360</v>
      </c>
      <c r="C373" s="17" t="s">
        <v>386</v>
      </c>
      <c r="D373" s="18" t="s">
        <v>317</v>
      </c>
      <c r="E373" s="16">
        <v>246.83</v>
      </c>
      <c r="F373" s="16">
        <v>218.918</v>
      </c>
      <c r="I373" s="22"/>
      <c r="J373" s="22"/>
    </row>
    <row r="374" spans="1:10" ht="15">
      <c r="A374" s="4"/>
      <c r="B374" s="12">
        <f t="shared" si="10"/>
        <v>361</v>
      </c>
      <c r="C374" s="17" t="s">
        <v>387</v>
      </c>
      <c r="D374" s="18" t="s">
        <v>317</v>
      </c>
      <c r="E374" s="16">
        <v>312.2</v>
      </c>
      <c r="F374" s="16">
        <v>276.896</v>
      </c>
      <c r="I374" s="22"/>
      <c r="J374" s="22"/>
    </row>
    <row r="375" spans="1:10" ht="15">
      <c r="A375" s="4"/>
      <c r="B375" s="12">
        <f t="shared" si="10"/>
        <v>362</v>
      </c>
      <c r="C375" s="17" t="s">
        <v>388</v>
      </c>
      <c r="D375" s="18" t="s">
        <v>317</v>
      </c>
      <c r="E375" s="16">
        <v>395.66</v>
      </c>
      <c r="F375" s="16">
        <v>350.918</v>
      </c>
      <c r="I375" s="22"/>
      <c r="J375" s="22"/>
    </row>
    <row r="376" spans="1:10" ht="15">
      <c r="A376" s="4"/>
      <c r="B376" s="12">
        <f t="shared" si="10"/>
        <v>363</v>
      </c>
      <c r="C376" s="17" t="s">
        <v>389</v>
      </c>
      <c r="D376" s="18" t="s">
        <v>317</v>
      </c>
      <c r="E376" s="16">
        <v>499.56</v>
      </c>
      <c r="F376" s="16">
        <v>443.069</v>
      </c>
      <c r="I376" s="22"/>
      <c r="J376" s="22"/>
    </row>
    <row r="377" spans="1:10" ht="15">
      <c r="A377" s="4"/>
      <c r="B377" s="12">
        <f t="shared" si="10"/>
        <v>364</v>
      </c>
      <c r="C377" s="17" t="s">
        <v>390</v>
      </c>
      <c r="D377" s="18" t="s">
        <v>317</v>
      </c>
      <c r="E377" s="16">
        <v>625.2</v>
      </c>
      <c r="F377" s="16">
        <v>554.501</v>
      </c>
      <c r="I377" s="22"/>
      <c r="J377" s="22"/>
    </row>
    <row r="378" spans="1:10" ht="15">
      <c r="A378" s="4"/>
      <c r="B378" s="12">
        <f t="shared" si="10"/>
        <v>365</v>
      </c>
      <c r="C378" s="17" t="s">
        <v>391</v>
      </c>
      <c r="D378" s="18" t="s">
        <v>317</v>
      </c>
      <c r="E378" s="16">
        <v>770.58</v>
      </c>
      <c r="F378" s="16">
        <v>683.441</v>
      </c>
      <c r="I378" s="22"/>
      <c r="J378" s="22"/>
    </row>
    <row r="379" spans="1:10" ht="15">
      <c r="A379" s="4"/>
      <c r="B379" s="12">
        <f t="shared" si="10"/>
        <v>366</v>
      </c>
      <c r="C379" s="17" t="s">
        <v>392</v>
      </c>
      <c r="D379" s="18" t="s">
        <v>317</v>
      </c>
      <c r="E379" s="16">
        <v>988.3</v>
      </c>
      <c r="F379" s="16">
        <v>876.541</v>
      </c>
      <c r="I379" s="22"/>
      <c r="J379" s="22"/>
    </row>
    <row r="380" spans="1:10" ht="15">
      <c r="A380" s="4"/>
      <c r="B380" s="11" t="s">
        <v>393</v>
      </c>
      <c r="C380" s="11"/>
      <c r="D380" s="11"/>
      <c r="E380" s="11"/>
      <c r="F380" s="11"/>
      <c r="J380" s="22"/>
    </row>
    <row r="381" spans="1:10" ht="15">
      <c r="A381" s="4"/>
      <c r="B381" s="12">
        <f>B379+1</f>
        <v>367</v>
      </c>
      <c r="C381" s="13" t="s">
        <v>394</v>
      </c>
      <c r="D381" s="23" t="s">
        <v>317</v>
      </c>
      <c r="E381" s="32">
        <v>30.2</v>
      </c>
      <c r="F381" s="32">
        <v>26.785</v>
      </c>
      <c r="I381" s="22"/>
      <c r="J381" s="22"/>
    </row>
    <row r="382" spans="1:10" ht="15">
      <c r="A382" s="4"/>
      <c r="B382" s="12">
        <f aca="true" t="shared" si="11" ref="B382:B400">B381+1</f>
        <v>368</v>
      </c>
      <c r="C382" s="13" t="s">
        <v>395</v>
      </c>
      <c r="D382" s="23" t="s">
        <v>317</v>
      </c>
      <c r="E382" s="32">
        <v>44.341</v>
      </c>
      <c r="F382" s="32">
        <v>39.327</v>
      </c>
      <c r="I382" s="22"/>
      <c r="J382" s="22"/>
    </row>
    <row r="383" spans="1:10" ht="15">
      <c r="A383" s="4"/>
      <c r="B383" s="12">
        <f t="shared" si="11"/>
        <v>369</v>
      </c>
      <c r="C383" s="13" t="s">
        <v>396</v>
      </c>
      <c r="D383" s="23" t="s">
        <v>317</v>
      </c>
      <c r="E383" s="32">
        <v>47.423</v>
      </c>
      <c r="F383" s="32">
        <v>42.06</v>
      </c>
      <c r="I383" s="22"/>
      <c r="J383" s="22"/>
    </row>
    <row r="384" spans="1:10" ht="15">
      <c r="A384" s="4"/>
      <c r="B384" s="12">
        <f t="shared" si="11"/>
        <v>370</v>
      </c>
      <c r="C384" s="13" t="s">
        <v>397</v>
      </c>
      <c r="D384" s="23" t="s">
        <v>317</v>
      </c>
      <c r="E384" s="32">
        <v>56.002</v>
      </c>
      <c r="F384" s="32">
        <v>49.669</v>
      </c>
      <c r="I384" s="22"/>
      <c r="J384" s="22"/>
    </row>
    <row r="385" spans="1:10" ht="15">
      <c r="A385" s="4"/>
      <c r="B385" s="12">
        <f t="shared" si="11"/>
        <v>371</v>
      </c>
      <c r="C385" s="13" t="s">
        <v>398</v>
      </c>
      <c r="D385" s="23" t="s">
        <v>317</v>
      </c>
      <c r="E385" s="32">
        <v>67.121</v>
      </c>
      <c r="F385" s="32">
        <v>59.531</v>
      </c>
      <c r="I385" s="22"/>
      <c r="J385" s="22"/>
    </row>
    <row r="386" spans="1:10" ht="15">
      <c r="A386" s="4"/>
      <c r="B386" s="12">
        <f t="shared" si="11"/>
        <v>372</v>
      </c>
      <c r="C386" s="13" t="s">
        <v>399</v>
      </c>
      <c r="D386" s="23" t="s">
        <v>317</v>
      </c>
      <c r="E386" s="32">
        <v>114.44</v>
      </c>
      <c r="F386" s="32">
        <v>101.499</v>
      </c>
      <c r="I386" s="22"/>
      <c r="J386" s="22"/>
    </row>
    <row r="387" spans="1:10" ht="15">
      <c r="A387" s="4"/>
      <c r="B387" s="12">
        <f t="shared" si="11"/>
        <v>373</v>
      </c>
      <c r="C387" s="13" t="s">
        <v>400</v>
      </c>
      <c r="D387" s="23" t="s">
        <v>401</v>
      </c>
      <c r="E387" s="32">
        <v>14.719</v>
      </c>
      <c r="F387" s="32">
        <v>13.055</v>
      </c>
      <c r="I387" s="22"/>
      <c r="J387" s="22"/>
    </row>
    <row r="388" spans="1:10" ht="15">
      <c r="A388" s="4"/>
      <c r="B388" s="12">
        <f t="shared" si="11"/>
        <v>374</v>
      </c>
      <c r="C388" s="13" t="s">
        <v>402</v>
      </c>
      <c r="D388" s="23" t="s">
        <v>401</v>
      </c>
      <c r="E388" s="32">
        <v>19.734</v>
      </c>
      <c r="F388" s="32">
        <v>17.502</v>
      </c>
      <c r="I388" s="22"/>
      <c r="J388" s="22"/>
    </row>
    <row r="389" spans="1:10" ht="15">
      <c r="A389" s="4"/>
      <c r="B389" s="12">
        <f t="shared" si="11"/>
        <v>375</v>
      </c>
      <c r="C389" s="13" t="s">
        <v>403</v>
      </c>
      <c r="D389" s="23" t="s">
        <v>401</v>
      </c>
      <c r="E389" s="32">
        <v>24.218</v>
      </c>
      <c r="F389" s="32">
        <v>21.479</v>
      </c>
      <c r="I389" s="22"/>
      <c r="J389" s="22"/>
    </row>
    <row r="390" spans="1:10" ht="15">
      <c r="A390" s="4"/>
      <c r="B390" s="12">
        <f t="shared" si="11"/>
        <v>376</v>
      </c>
      <c r="C390" s="13" t="s">
        <v>404</v>
      </c>
      <c r="D390" s="23" t="s">
        <v>401</v>
      </c>
      <c r="E390" s="32">
        <v>34.554</v>
      </c>
      <c r="F390" s="32">
        <v>30.647</v>
      </c>
      <c r="I390" s="22"/>
      <c r="J390" s="22"/>
    </row>
    <row r="391" spans="1:10" ht="15">
      <c r="A391" s="4"/>
      <c r="B391" s="12">
        <f t="shared" si="11"/>
        <v>377</v>
      </c>
      <c r="C391" s="13" t="s">
        <v>405</v>
      </c>
      <c r="D391" s="23" t="s">
        <v>401</v>
      </c>
      <c r="E391" s="32">
        <v>40.676</v>
      </c>
      <c r="F391" s="32">
        <v>36.076</v>
      </c>
      <c r="I391" s="22"/>
      <c r="J391" s="22"/>
    </row>
    <row r="392" spans="1:10" ht="15">
      <c r="A392" s="4"/>
      <c r="B392" s="12">
        <f t="shared" si="11"/>
        <v>378</v>
      </c>
      <c r="C392" s="13" t="s">
        <v>406</v>
      </c>
      <c r="D392" s="23" t="s">
        <v>401</v>
      </c>
      <c r="E392" s="32">
        <v>46.827</v>
      </c>
      <c r="F392" s="32">
        <v>41.532</v>
      </c>
      <c r="I392" s="22"/>
      <c r="J392" s="22"/>
    </row>
    <row r="393" spans="1:10" ht="15">
      <c r="A393" s="4"/>
      <c r="B393" s="12">
        <f t="shared" si="11"/>
        <v>379</v>
      </c>
      <c r="C393" s="13" t="s">
        <v>407</v>
      </c>
      <c r="D393" s="37" t="s">
        <v>265</v>
      </c>
      <c r="E393" s="32">
        <v>7.877</v>
      </c>
      <c r="F393" s="32">
        <v>6.986</v>
      </c>
      <c r="I393" s="22"/>
      <c r="J393" s="22"/>
    </row>
    <row r="394" spans="1:10" ht="15">
      <c r="A394" s="4"/>
      <c r="B394" s="12">
        <f t="shared" si="11"/>
        <v>380</v>
      </c>
      <c r="C394" s="17" t="s">
        <v>408</v>
      </c>
      <c r="D394" s="18" t="s">
        <v>409</v>
      </c>
      <c r="E394" s="38">
        <v>17</v>
      </c>
      <c r="F394" s="38">
        <v>15.078</v>
      </c>
      <c r="I394" s="22"/>
      <c r="J394" s="22"/>
    </row>
    <row r="395" spans="1:10" ht="15">
      <c r="A395" s="4"/>
      <c r="B395" s="12">
        <f t="shared" si="11"/>
        <v>381</v>
      </c>
      <c r="C395" s="17" t="s">
        <v>410</v>
      </c>
      <c r="D395" s="18" t="s">
        <v>409</v>
      </c>
      <c r="E395" s="38">
        <v>15.5</v>
      </c>
      <c r="F395" s="38">
        <v>13.747</v>
      </c>
      <c r="I395" s="22"/>
      <c r="J395" s="22"/>
    </row>
    <row r="396" spans="1:10" ht="15">
      <c r="A396" s="4"/>
      <c r="B396" s="12">
        <f t="shared" si="11"/>
        <v>382</v>
      </c>
      <c r="C396" s="17" t="s">
        <v>411</v>
      </c>
      <c r="D396" s="18" t="s">
        <v>409</v>
      </c>
      <c r="E396" s="38">
        <v>15.5</v>
      </c>
      <c r="F396" s="38">
        <v>13.747</v>
      </c>
      <c r="I396" s="22"/>
      <c r="J396" s="22"/>
    </row>
    <row r="397" spans="1:10" ht="15">
      <c r="A397" s="4"/>
      <c r="B397" s="12">
        <f t="shared" si="11"/>
        <v>383</v>
      </c>
      <c r="C397" s="17" t="s">
        <v>412</v>
      </c>
      <c r="D397" s="18" t="s">
        <v>409</v>
      </c>
      <c r="E397" s="38">
        <v>9.5</v>
      </c>
      <c r="F397" s="38">
        <v>8.426</v>
      </c>
      <c r="I397" s="22"/>
      <c r="J397" s="22"/>
    </row>
    <row r="398" spans="1:10" ht="15">
      <c r="A398" s="4"/>
      <c r="B398" s="12">
        <f t="shared" si="11"/>
        <v>384</v>
      </c>
      <c r="C398" s="17" t="s">
        <v>413</v>
      </c>
      <c r="D398" s="18" t="s">
        <v>409</v>
      </c>
      <c r="E398" s="38">
        <v>12.5</v>
      </c>
      <c r="F398" s="38">
        <v>11.086</v>
      </c>
      <c r="I398" s="22"/>
      <c r="J398" s="22"/>
    </row>
    <row r="399" spans="1:10" ht="15">
      <c r="A399" s="4"/>
      <c r="B399" s="12">
        <f t="shared" si="11"/>
        <v>385</v>
      </c>
      <c r="C399" s="17" t="s">
        <v>414</v>
      </c>
      <c r="D399" s="18" t="s">
        <v>409</v>
      </c>
      <c r="E399" s="38">
        <v>11.5</v>
      </c>
      <c r="F399" s="38">
        <v>10.2</v>
      </c>
      <c r="I399" s="22"/>
      <c r="J399" s="22"/>
    </row>
    <row r="400" spans="1:10" ht="15">
      <c r="A400" s="4"/>
      <c r="B400" s="12">
        <f t="shared" si="11"/>
        <v>386</v>
      </c>
      <c r="C400" s="17" t="s">
        <v>415</v>
      </c>
      <c r="D400" s="18" t="s">
        <v>409</v>
      </c>
      <c r="E400" s="38">
        <v>9</v>
      </c>
      <c r="F400" s="38">
        <v>7.982</v>
      </c>
      <c r="I400" s="22"/>
      <c r="J400" s="22"/>
    </row>
    <row r="401" spans="1:10" ht="15">
      <c r="A401" s="4"/>
      <c r="B401" s="11" t="s">
        <v>416</v>
      </c>
      <c r="C401" s="11"/>
      <c r="D401" s="11"/>
      <c r="E401" s="11"/>
      <c r="F401" s="11"/>
      <c r="J401" s="22"/>
    </row>
    <row r="402" spans="1:10" ht="15">
      <c r="A402" s="4"/>
      <c r="B402" s="12">
        <f>B400+1</f>
        <v>387</v>
      </c>
      <c r="C402" s="17" t="s">
        <v>417</v>
      </c>
      <c r="D402" s="18" t="s">
        <v>265</v>
      </c>
      <c r="E402" s="32">
        <v>12.221</v>
      </c>
      <c r="F402" s="32">
        <v>10.839</v>
      </c>
      <c r="I402" s="22"/>
      <c r="J402" s="22"/>
    </row>
    <row r="403" spans="1:10" ht="15">
      <c r="A403" s="4"/>
      <c r="B403" s="12">
        <f aca="true" t="shared" si="12" ref="B403:B405">B402+1</f>
        <v>388</v>
      </c>
      <c r="C403" s="17" t="s">
        <v>418</v>
      </c>
      <c r="D403" s="18" t="s">
        <v>265</v>
      </c>
      <c r="E403" s="32">
        <v>13.297</v>
      </c>
      <c r="F403" s="32">
        <v>11.793</v>
      </c>
      <c r="I403" s="22"/>
      <c r="J403" s="22"/>
    </row>
    <row r="404" spans="1:10" ht="15">
      <c r="A404" s="4"/>
      <c r="B404" s="12">
        <f t="shared" si="12"/>
        <v>389</v>
      </c>
      <c r="C404" s="17" t="s">
        <v>419</v>
      </c>
      <c r="D404" s="18" t="s">
        <v>265</v>
      </c>
      <c r="E404" s="32">
        <v>13.882</v>
      </c>
      <c r="F404" s="32">
        <v>12.312</v>
      </c>
      <c r="I404" s="22"/>
      <c r="J404" s="22"/>
    </row>
    <row r="405" spans="1:10" ht="15">
      <c r="A405" s="4"/>
      <c r="B405" s="12">
        <f t="shared" si="12"/>
        <v>390</v>
      </c>
      <c r="C405" s="17" t="s">
        <v>420</v>
      </c>
      <c r="D405" s="18" t="s">
        <v>265</v>
      </c>
      <c r="E405" s="32">
        <v>15.643</v>
      </c>
      <c r="F405" s="32">
        <v>13.874</v>
      </c>
      <c r="I405" s="22"/>
      <c r="J405" s="22"/>
    </row>
    <row r="406" spans="1:10" ht="15">
      <c r="A406" s="4"/>
      <c r="B406" s="11" t="s">
        <v>421</v>
      </c>
      <c r="C406" s="11"/>
      <c r="D406" s="11"/>
      <c r="E406" s="11"/>
      <c r="F406" s="11"/>
      <c r="J406" s="22"/>
    </row>
    <row r="407" spans="1:10" ht="15">
      <c r="A407" s="4"/>
      <c r="B407" s="12">
        <f>B405+1</f>
        <v>391</v>
      </c>
      <c r="C407" s="13" t="s">
        <v>422</v>
      </c>
      <c r="D407" s="23" t="s">
        <v>317</v>
      </c>
      <c r="E407" s="28">
        <v>1.1321127972</v>
      </c>
      <c r="F407" s="28">
        <v>1.004</v>
      </c>
      <c r="I407" s="22"/>
      <c r="J407" s="22"/>
    </row>
    <row r="408" spans="1:10" ht="15">
      <c r="A408" s="4"/>
      <c r="B408" s="12">
        <f aca="true" t="shared" si="13" ref="B408:B471">B407+1</f>
        <v>392</v>
      </c>
      <c r="C408" s="13" t="s">
        <v>423</v>
      </c>
      <c r="D408" s="23" t="s">
        <v>317</v>
      </c>
      <c r="E408" s="28">
        <v>2.0126449728000004</v>
      </c>
      <c r="F408" s="28">
        <v>1.785</v>
      </c>
      <c r="I408" s="22"/>
      <c r="J408" s="22"/>
    </row>
    <row r="409" spans="1:10" ht="15">
      <c r="A409" s="4"/>
      <c r="B409" s="12">
        <f t="shared" si="13"/>
        <v>393</v>
      </c>
      <c r="C409" s="13" t="s">
        <v>424</v>
      </c>
      <c r="D409" s="23" t="s">
        <v>317</v>
      </c>
      <c r="E409" s="28">
        <v>3.270548080800001</v>
      </c>
      <c r="F409" s="28">
        <v>2.901</v>
      </c>
      <c r="I409" s="22"/>
      <c r="J409" s="22"/>
    </row>
    <row r="410" spans="1:10" ht="15">
      <c r="A410" s="4"/>
      <c r="B410" s="12">
        <f t="shared" si="13"/>
        <v>394</v>
      </c>
      <c r="C410" s="13" t="s">
        <v>425</v>
      </c>
      <c r="D410" s="23" t="s">
        <v>317</v>
      </c>
      <c r="E410" s="28">
        <v>4.868085027960001</v>
      </c>
      <c r="F410" s="28">
        <v>4.318</v>
      </c>
      <c r="I410" s="22"/>
      <c r="J410" s="22"/>
    </row>
    <row r="411" spans="1:10" ht="15">
      <c r="A411" s="4"/>
      <c r="B411" s="12">
        <f t="shared" si="13"/>
        <v>395</v>
      </c>
      <c r="C411" s="13" t="s">
        <v>426</v>
      </c>
      <c r="D411" s="23" t="s">
        <v>317</v>
      </c>
      <c r="E411" s="28">
        <v>7.811578300680002</v>
      </c>
      <c r="F411" s="28">
        <v>6.928</v>
      </c>
      <c r="I411" s="22"/>
      <c r="J411" s="22"/>
    </row>
    <row r="412" spans="1:10" ht="15">
      <c r="A412" s="4"/>
      <c r="B412" s="12">
        <f t="shared" si="13"/>
        <v>396</v>
      </c>
      <c r="C412" s="13" t="s">
        <v>427</v>
      </c>
      <c r="D412" s="23" t="s">
        <v>317</v>
      </c>
      <c r="E412" s="28">
        <v>11.950079526000003</v>
      </c>
      <c r="F412" s="28">
        <v>10.599</v>
      </c>
      <c r="I412" s="22"/>
      <c r="J412" s="22"/>
    </row>
    <row r="413" spans="1:10" ht="15">
      <c r="A413" s="4"/>
      <c r="B413" s="12">
        <f t="shared" si="13"/>
        <v>397</v>
      </c>
      <c r="C413" s="13" t="s">
        <v>428</v>
      </c>
      <c r="D413" s="23" t="s">
        <v>317</v>
      </c>
      <c r="E413" s="28">
        <v>19.1201272416</v>
      </c>
      <c r="F413" s="28">
        <v>16.958</v>
      </c>
      <c r="I413" s="22"/>
      <c r="J413" s="22"/>
    </row>
    <row r="414" spans="1:10" ht="15">
      <c r="A414" s="4"/>
      <c r="B414" s="12">
        <f t="shared" si="13"/>
        <v>398</v>
      </c>
      <c r="C414" s="13" t="s">
        <v>429</v>
      </c>
      <c r="D414" s="23" t="s">
        <v>317</v>
      </c>
      <c r="E414" s="28">
        <v>25.032271849200004</v>
      </c>
      <c r="F414" s="28">
        <v>22.202</v>
      </c>
      <c r="I414" s="22"/>
      <c r="J414" s="22"/>
    </row>
    <row r="415" spans="1:10" ht="15">
      <c r="A415" s="4"/>
      <c r="B415" s="12">
        <f t="shared" si="13"/>
        <v>399</v>
      </c>
      <c r="C415" s="13" t="s">
        <v>430</v>
      </c>
      <c r="D415" s="23" t="s">
        <v>317</v>
      </c>
      <c r="E415" s="28">
        <v>34.718125780800015</v>
      </c>
      <c r="F415" s="28">
        <v>30.792</v>
      </c>
      <c r="I415" s="22"/>
      <c r="J415" s="22"/>
    </row>
    <row r="416" spans="1:10" ht="15">
      <c r="A416" s="4"/>
      <c r="B416" s="12">
        <f t="shared" si="13"/>
        <v>400</v>
      </c>
      <c r="C416" s="13" t="s">
        <v>431</v>
      </c>
      <c r="D416" s="23" t="s">
        <v>317</v>
      </c>
      <c r="E416" s="28">
        <v>0.7295838026399999</v>
      </c>
      <c r="F416" s="28">
        <v>0.647</v>
      </c>
      <c r="I416" s="22"/>
      <c r="J416" s="22"/>
    </row>
    <row r="417" spans="1:10" ht="15">
      <c r="A417" s="4"/>
      <c r="B417" s="12">
        <f t="shared" si="13"/>
        <v>401</v>
      </c>
      <c r="C417" s="13" t="s">
        <v>432</v>
      </c>
      <c r="D417" s="23" t="s">
        <v>317</v>
      </c>
      <c r="E417" s="28">
        <v>0.9811644242400002</v>
      </c>
      <c r="F417" s="28">
        <v>0.87</v>
      </c>
      <c r="I417" s="22"/>
      <c r="J417" s="22"/>
    </row>
    <row r="418" spans="1:10" ht="15">
      <c r="A418" s="4"/>
      <c r="B418" s="12">
        <f t="shared" si="13"/>
        <v>402</v>
      </c>
      <c r="C418" s="13" t="s">
        <v>433</v>
      </c>
      <c r="D418" s="23" t="s">
        <v>317</v>
      </c>
      <c r="E418" s="28">
        <v>1.2579031080000005</v>
      </c>
      <c r="F418" s="28">
        <v>1.116</v>
      </c>
      <c r="I418" s="22"/>
      <c r="J418" s="22"/>
    </row>
    <row r="419" spans="1:10" ht="15">
      <c r="A419" s="4"/>
      <c r="B419" s="12">
        <f t="shared" si="13"/>
        <v>403</v>
      </c>
      <c r="C419" s="13" t="s">
        <v>434</v>
      </c>
      <c r="D419" s="23" t="s">
        <v>317</v>
      </c>
      <c r="E419" s="28">
        <v>2.3271207498000006</v>
      </c>
      <c r="F419" s="28">
        <v>2.064</v>
      </c>
      <c r="I419" s="22"/>
      <c r="J419" s="22"/>
    </row>
    <row r="420" spans="1:10" ht="15">
      <c r="A420" s="4"/>
      <c r="B420" s="12">
        <f t="shared" si="13"/>
        <v>404</v>
      </c>
      <c r="C420" s="13" t="s">
        <v>435</v>
      </c>
      <c r="D420" s="23" t="s">
        <v>317</v>
      </c>
      <c r="E420" s="28">
        <v>3.0189674592000006</v>
      </c>
      <c r="F420" s="28">
        <v>2.678</v>
      </c>
      <c r="I420" s="22"/>
      <c r="J420" s="22"/>
    </row>
    <row r="421" spans="1:10" ht="15">
      <c r="A421" s="4"/>
      <c r="B421" s="12">
        <f t="shared" si="13"/>
        <v>405</v>
      </c>
      <c r="C421" s="13" t="s">
        <v>436</v>
      </c>
      <c r="D421" s="23" t="s">
        <v>317</v>
      </c>
      <c r="E421" s="28">
        <v>4.9058221212</v>
      </c>
      <c r="F421" s="28">
        <v>4.351</v>
      </c>
      <c r="I421" s="22"/>
      <c r="J421" s="22"/>
    </row>
    <row r="422" spans="1:10" ht="15">
      <c r="A422" s="4"/>
      <c r="B422" s="12">
        <f t="shared" si="13"/>
        <v>406</v>
      </c>
      <c r="C422" s="13" t="s">
        <v>437</v>
      </c>
      <c r="D422" s="23" t="s">
        <v>317</v>
      </c>
      <c r="E422" s="28">
        <v>6.163725229200003</v>
      </c>
      <c r="F422" s="28">
        <v>5.467</v>
      </c>
      <c r="I422" s="22"/>
      <c r="J422" s="22"/>
    </row>
    <row r="423" spans="1:10" ht="15">
      <c r="A423" s="4"/>
      <c r="B423" s="12">
        <f t="shared" si="13"/>
        <v>407</v>
      </c>
      <c r="C423" s="13" t="s">
        <v>438</v>
      </c>
      <c r="D423" s="23" t="s">
        <v>317</v>
      </c>
      <c r="E423" s="28">
        <v>8.176370202000003</v>
      </c>
      <c r="F423" s="28">
        <v>7.252</v>
      </c>
      <c r="I423" s="22"/>
      <c r="J423" s="22"/>
    </row>
    <row r="424" spans="1:10" ht="15">
      <c r="A424" s="4"/>
      <c r="B424" s="12">
        <f t="shared" si="13"/>
        <v>408</v>
      </c>
      <c r="C424" s="13" t="s">
        <v>439</v>
      </c>
      <c r="D424" s="23" t="s">
        <v>317</v>
      </c>
      <c r="E424" s="28">
        <v>11.698498904400001</v>
      </c>
      <c r="F424" s="28">
        <v>10.376</v>
      </c>
      <c r="I424" s="22"/>
      <c r="J424" s="22"/>
    </row>
    <row r="425" spans="1:10" ht="15">
      <c r="A425" s="4"/>
      <c r="B425" s="12">
        <f t="shared" si="13"/>
        <v>409</v>
      </c>
      <c r="C425" s="13" t="s">
        <v>440</v>
      </c>
      <c r="D425" s="23" t="s">
        <v>317</v>
      </c>
      <c r="E425" s="28">
        <v>15.346417917600004</v>
      </c>
      <c r="F425" s="28">
        <v>13.611</v>
      </c>
      <c r="I425" s="22"/>
      <c r="J425" s="22"/>
    </row>
    <row r="426" spans="1:10" ht="15">
      <c r="A426" s="4"/>
      <c r="B426" s="12">
        <f t="shared" si="13"/>
        <v>410</v>
      </c>
      <c r="C426" s="13" t="s">
        <v>441</v>
      </c>
      <c r="D426" s="23" t="s">
        <v>317</v>
      </c>
      <c r="E426" s="28">
        <v>17.988014444400005</v>
      </c>
      <c r="F426" s="28">
        <v>15.954</v>
      </c>
      <c r="I426" s="22"/>
      <c r="J426" s="22"/>
    </row>
    <row r="427" spans="1:10" ht="15">
      <c r="A427" s="4"/>
      <c r="B427" s="12">
        <f t="shared" si="13"/>
        <v>411</v>
      </c>
      <c r="C427" s="13" t="s">
        <v>442</v>
      </c>
      <c r="D427" s="23" t="s">
        <v>317</v>
      </c>
      <c r="E427" s="28">
        <v>0.9434273310000001</v>
      </c>
      <c r="F427" s="28">
        <v>0.837</v>
      </c>
      <c r="I427" s="22"/>
      <c r="J427" s="22"/>
    </row>
    <row r="428" spans="1:10" ht="15">
      <c r="A428" s="4"/>
      <c r="B428" s="12">
        <f t="shared" si="13"/>
        <v>412</v>
      </c>
      <c r="C428" s="13" t="s">
        <v>443</v>
      </c>
      <c r="D428" s="23" t="s">
        <v>317</v>
      </c>
      <c r="E428" s="28">
        <v>1.5094837296000003</v>
      </c>
      <c r="F428" s="28">
        <v>1.339</v>
      </c>
      <c r="I428" s="22"/>
      <c r="J428" s="22"/>
    </row>
    <row r="429" spans="1:10" ht="15">
      <c r="A429" s="4"/>
      <c r="B429" s="12">
        <f t="shared" si="13"/>
        <v>413</v>
      </c>
      <c r="C429" s="13" t="s">
        <v>444</v>
      </c>
      <c r="D429" s="23" t="s">
        <v>317</v>
      </c>
      <c r="E429" s="28">
        <v>2.4906481538400005</v>
      </c>
      <c r="F429" s="28">
        <v>2.209</v>
      </c>
      <c r="I429" s="22"/>
      <c r="J429" s="22"/>
    </row>
    <row r="430" spans="1:10" ht="15">
      <c r="A430" s="4"/>
      <c r="B430" s="12">
        <f t="shared" si="13"/>
        <v>414</v>
      </c>
      <c r="C430" s="13" t="s">
        <v>445</v>
      </c>
      <c r="D430" s="23" t="s">
        <v>317</v>
      </c>
      <c r="E430" s="28">
        <v>3.6101819199600005</v>
      </c>
      <c r="F430" s="28">
        <v>3.202</v>
      </c>
      <c r="I430" s="22"/>
      <c r="J430" s="22"/>
    </row>
    <row r="431" spans="1:10" ht="15">
      <c r="A431" s="4"/>
      <c r="B431" s="12">
        <f t="shared" si="13"/>
        <v>415</v>
      </c>
      <c r="C431" s="13" t="s">
        <v>446</v>
      </c>
      <c r="D431" s="23" t="s">
        <v>317</v>
      </c>
      <c r="E431" s="28">
        <v>5.8492494522000005</v>
      </c>
      <c r="F431" s="28">
        <v>5.188</v>
      </c>
      <c r="I431" s="22"/>
      <c r="J431" s="22"/>
    </row>
    <row r="432" spans="1:10" ht="15">
      <c r="A432" s="4"/>
      <c r="B432" s="12">
        <f t="shared" si="13"/>
        <v>416</v>
      </c>
      <c r="C432" s="13" t="s">
        <v>447</v>
      </c>
      <c r="D432" s="23" t="s">
        <v>317</v>
      </c>
      <c r="E432" s="28">
        <v>8.868216911400001</v>
      </c>
      <c r="F432" s="28">
        <v>7.865</v>
      </c>
      <c r="I432" s="22"/>
      <c r="J432" s="22"/>
    </row>
    <row r="433" spans="1:10" ht="15">
      <c r="A433" s="4"/>
      <c r="B433" s="12">
        <f t="shared" si="13"/>
        <v>417</v>
      </c>
      <c r="C433" s="13" t="s">
        <v>448</v>
      </c>
      <c r="D433" s="23" t="s">
        <v>317</v>
      </c>
      <c r="E433" s="28">
        <v>15.2206276068</v>
      </c>
      <c r="F433" s="28">
        <v>13.499</v>
      </c>
      <c r="I433" s="22"/>
      <c r="J433" s="22"/>
    </row>
    <row r="434" spans="1:10" ht="15">
      <c r="A434" s="4"/>
      <c r="B434" s="12">
        <f t="shared" si="13"/>
        <v>418</v>
      </c>
      <c r="C434" s="13" t="s">
        <v>449</v>
      </c>
      <c r="D434" s="23" t="s">
        <v>317</v>
      </c>
      <c r="E434" s="28">
        <v>20.00065941720001</v>
      </c>
      <c r="F434" s="28">
        <v>17.739</v>
      </c>
      <c r="I434" s="22"/>
      <c r="J434" s="22"/>
    </row>
    <row r="435" spans="1:10" ht="15">
      <c r="A435" s="4"/>
      <c r="B435" s="12">
        <f t="shared" si="13"/>
        <v>419</v>
      </c>
      <c r="C435" s="13" t="s">
        <v>450</v>
      </c>
      <c r="D435" s="23" t="s">
        <v>317</v>
      </c>
      <c r="E435" s="28">
        <v>28.302819930000005</v>
      </c>
      <c r="F435" s="28">
        <v>25.102</v>
      </c>
      <c r="I435" s="22"/>
      <c r="J435" s="22"/>
    </row>
    <row r="436" spans="1:10" ht="15">
      <c r="A436" s="4"/>
      <c r="B436" s="12">
        <f t="shared" si="13"/>
        <v>420</v>
      </c>
      <c r="C436" s="13" t="s">
        <v>451</v>
      </c>
      <c r="D436" s="23" t="s">
        <v>317</v>
      </c>
      <c r="E436" s="28">
        <v>39.2465769696</v>
      </c>
      <c r="F436" s="28">
        <v>34.808</v>
      </c>
      <c r="I436" s="22"/>
      <c r="J436" s="22"/>
    </row>
    <row r="437" spans="1:10" ht="15">
      <c r="A437" s="4"/>
      <c r="B437" s="12">
        <f t="shared" si="13"/>
        <v>421</v>
      </c>
      <c r="C437" s="13" t="s">
        <v>452</v>
      </c>
      <c r="D437" s="23" t="s">
        <v>317</v>
      </c>
      <c r="E437" s="28">
        <v>51.9513983604</v>
      </c>
      <c r="F437" s="28">
        <v>46.077</v>
      </c>
      <c r="I437" s="22"/>
      <c r="J437" s="22"/>
    </row>
    <row r="438" spans="1:10" ht="15">
      <c r="A438" s="4"/>
      <c r="B438" s="12">
        <f t="shared" si="13"/>
        <v>422</v>
      </c>
      <c r="C438" s="13" t="s">
        <v>453</v>
      </c>
      <c r="D438" s="23" t="s">
        <v>317</v>
      </c>
      <c r="E438" s="28">
        <v>0.5031612432000001</v>
      </c>
      <c r="F438" s="28">
        <v>0.446</v>
      </c>
      <c r="I438" s="22"/>
      <c r="J438" s="22"/>
    </row>
    <row r="439" spans="1:10" ht="15">
      <c r="A439" s="4"/>
      <c r="B439" s="12">
        <f t="shared" si="13"/>
        <v>423</v>
      </c>
      <c r="C439" s="13" t="s">
        <v>454</v>
      </c>
      <c r="D439" s="23" t="s">
        <v>317</v>
      </c>
      <c r="E439" s="28">
        <v>0.6918467094000001</v>
      </c>
      <c r="F439" s="28">
        <v>0.614</v>
      </c>
      <c r="I439" s="22"/>
      <c r="J439" s="22"/>
    </row>
    <row r="440" spans="1:10" ht="15">
      <c r="A440" s="4"/>
      <c r="B440" s="12">
        <f t="shared" si="13"/>
        <v>424</v>
      </c>
      <c r="C440" s="13" t="s">
        <v>455</v>
      </c>
      <c r="D440" s="23" t="s">
        <v>317</v>
      </c>
      <c r="E440" s="28">
        <v>1.0314805485600003</v>
      </c>
      <c r="F440" s="28">
        <v>0.915</v>
      </c>
      <c r="I440" s="22"/>
      <c r="J440" s="22"/>
    </row>
    <row r="441" spans="1:10" ht="15">
      <c r="A441" s="4"/>
      <c r="B441" s="12">
        <f t="shared" si="13"/>
        <v>425</v>
      </c>
      <c r="C441" s="17" t="s">
        <v>456</v>
      </c>
      <c r="D441" s="23" t="s">
        <v>317</v>
      </c>
      <c r="E441" s="28">
        <v>1.1761394059799999</v>
      </c>
      <c r="F441" s="28">
        <v>1.043</v>
      </c>
      <c r="I441" s="22"/>
      <c r="J441" s="22"/>
    </row>
    <row r="442" spans="1:10" ht="15">
      <c r="A442" s="4"/>
      <c r="B442" s="12">
        <f t="shared" si="13"/>
        <v>426</v>
      </c>
      <c r="C442" s="17" t="s">
        <v>457</v>
      </c>
      <c r="D442" s="23" t="s">
        <v>317</v>
      </c>
      <c r="E442" s="28">
        <v>1.826475312816</v>
      </c>
      <c r="F442" s="28">
        <v>1.62</v>
      </c>
      <c r="I442" s="22"/>
      <c r="J442" s="22"/>
    </row>
    <row r="443" spans="1:10" ht="15">
      <c r="A443" s="4"/>
      <c r="B443" s="12">
        <f t="shared" si="13"/>
        <v>427</v>
      </c>
      <c r="C443" s="17" t="s">
        <v>458</v>
      </c>
      <c r="D443" s="23" t="s">
        <v>317</v>
      </c>
      <c r="E443" s="28">
        <v>3.085636323924</v>
      </c>
      <c r="F443" s="28">
        <v>2.737</v>
      </c>
      <c r="I443" s="22"/>
      <c r="J443" s="22"/>
    </row>
    <row r="444" spans="1:10" ht="15">
      <c r="A444" s="4"/>
      <c r="B444" s="12">
        <f t="shared" si="13"/>
        <v>428</v>
      </c>
      <c r="C444" s="17" t="s">
        <v>459</v>
      </c>
      <c r="D444" s="23" t="s">
        <v>317</v>
      </c>
      <c r="E444" s="28">
        <v>4.455492808536</v>
      </c>
      <c r="F444" s="28">
        <v>3.952</v>
      </c>
      <c r="I444" s="22"/>
      <c r="J444" s="22"/>
    </row>
    <row r="445" spans="1:10" ht="15">
      <c r="A445" s="4"/>
      <c r="B445" s="12">
        <f t="shared" si="13"/>
        <v>429</v>
      </c>
      <c r="C445" s="17" t="s">
        <v>460</v>
      </c>
      <c r="D445" s="23" t="s">
        <v>317</v>
      </c>
      <c r="E445" s="28">
        <v>7.056836435880001</v>
      </c>
      <c r="F445" s="28">
        <v>6.259</v>
      </c>
      <c r="I445" s="22"/>
      <c r="J445" s="22"/>
    </row>
    <row r="446" spans="1:10" ht="15">
      <c r="A446" s="4"/>
      <c r="B446" s="12">
        <f t="shared" si="13"/>
        <v>430</v>
      </c>
      <c r="C446" s="17" t="s">
        <v>461</v>
      </c>
      <c r="D446" s="23" t="s">
        <v>317</v>
      </c>
      <c r="E446" s="28">
        <v>10.93117800852</v>
      </c>
      <c r="F446" s="28">
        <v>9.695</v>
      </c>
      <c r="I446" s="22"/>
      <c r="J446" s="22"/>
    </row>
    <row r="447" spans="1:10" ht="15">
      <c r="A447" s="4"/>
      <c r="B447" s="12">
        <f t="shared" si="13"/>
        <v>431</v>
      </c>
      <c r="C447" s="17" t="s">
        <v>462</v>
      </c>
      <c r="D447" s="23" t="s">
        <v>317</v>
      </c>
      <c r="E447" s="28">
        <v>18.12638378628</v>
      </c>
      <c r="F447" s="28">
        <v>16.077</v>
      </c>
      <c r="I447" s="22"/>
      <c r="J447" s="22"/>
    </row>
    <row r="448" spans="1:10" ht="15">
      <c r="A448" s="4"/>
      <c r="B448" s="12">
        <f t="shared" si="13"/>
        <v>432</v>
      </c>
      <c r="C448" s="17" t="s">
        <v>463</v>
      </c>
      <c r="D448" s="23" t="s">
        <v>317</v>
      </c>
      <c r="E448" s="28">
        <v>23.661157461480002</v>
      </c>
      <c r="F448" s="28">
        <v>20.986</v>
      </c>
      <c r="I448" s="22"/>
      <c r="J448" s="22"/>
    </row>
    <row r="449" spans="1:10" ht="15">
      <c r="A449" s="4"/>
      <c r="B449" s="12">
        <f t="shared" si="13"/>
        <v>433</v>
      </c>
      <c r="C449" s="17" t="s">
        <v>464</v>
      </c>
      <c r="D449" s="23" t="s">
        <v>317</v>
      </c>
      <c r="E449" s="28">
        <v>34.59233547</v>
      </c>
      <c r="F449" s="28">
        <v>30.681</v>
      </c>
      <c r="I449" s="22"/>
      <c r="J449" s="22"/>
    </row>
    <row r="450" spans="1:10" ht="15">
      <c r="A450" s="4"/>
      <c r="B450" s="12">
        <f t="shared" si="13"/>
        <v>434</v>
      </c>
      <c r="C450" s="17" t="s">
        <v>465</v>
      </c>
      <c r="D450" s="23" t="s">
        <v>317</v>
      </c>
      <c r="E450" s="28">
        <v>46.76883755544</v>
      </c>
      <c r="F450" s="28">
        <v>41.48</v>
      </c>
      <c r="I450" s="22"/>
      <c r="J450" s="22"/>
    </row>
    <row r="451" spans="1:10" ht="15">
      <c r="A451" s="4"/>
      <c r="B451" s="12">
        <f t="shared" si="13"/>
        <v>435</v>
      </c>
      <c r="C451" s="17" t="s">
        <v>466</v>
      </c>
      <c r="D451" s="23" t="s">
        <v>317</v>
      </c>
      <c r="E451" s="28">
        <v>63.6498972648</v>
      </c>
      <c r="F451" s="28">
        <v>56.452</v>
      </c>
      <c r="I451" s="22"/>
      <c r="J451" s="22"/>
    </row>
    <row r="452" spans="1:10" ht="15">
      <c r="A452" s="4"/>
      <c r="B452" s="12">
        <f t="shared" si="13"/>
        <v>436</v>
      </c>
      <c r="C452" s="33" t="s">
        <v>467</v>
      </c>
      <c r="D452" s="23" t="s">
        <v>317</v>
      </c>
      <c r="E452" s="28">
        <v>1.31450874786</v>
      </c>
      <c r="F452" s="28">
        <v>1.166</v>
      </c>
      <c r="I452" s="22"/>
      <c r="J452" s="22"/>
    </row>
    <row r="453" spans="1:10" ht="15">
      <c r="A453" s="4"/>
      <c r="B453" s="12">
        <f t="shared" si="13"/>
        <v>437</v>
      </c>
      <c r="C453" s="33" t="s">
        <v>468</v>
      </c>
      <c r="D453" s="23" t="s">
        <v>317</v>
      </c>
      <c r="E453" s="28">
        <v>1.9648446546960001</v>
      </c>
      <c r="F453" s="28">
        <v>1.743</v>
      </c>
      <c r="I453" s="22"/>
      <c r="J453" s="22"/>
    </row>
    <row r="454" spans="1:10" ht="15">
      <c r="A454" s="4"/>
      <c r="B454" s="12">
        <f t="shared" si="13"/>
        <v>438</v>
      </c>
      <c r="C454" s="33" t="s">
        <v>469</v>
      </c>
      <c r="D454" s="23" t="s">
        <v>317</v>
      </c>
      <c r="E454" s="28">
        <v>3.2655164683680002</v>
      </c>
      <c r="F454" s="28">
        <v>2.896</v>
      </c>
      <c r="I454" s="22"/>
      <c r="J454" s="22"/>
    </row>
    <row r="455" spans="1:10" ht="15">
      <c r="A455" s="4"/>
      <c r="B455" s="12">
        <f t="shared" si="13"/>
        <v>439</v>
      </c>
      <c r="C455" s="33" t="s">
        <v>470</v>
      </c>
      <c r="D455" s="23" t="s">
        <v>317</v>
      </c>
      <c r="E455" s="28">
        <v>4.7045576239199995</v>
      </c>
      <c r="F455" s="28">
        <v>4.173</v>
      </c>
      <c r="I455" s="22"/>
      <c r="J455" s="22"/>
    </row>
    <row r="456" spans="1:10" ht="15">
      <c r="A456" s="4"/>
      <c r="B456" s="12">
        <f t="shared" si="13"/>
        <v>440</v>
      </c>
      <c r="C456" s="33" t="s">
        <v>471</v>
      </c>
      <c r="D456" s="23" t="s">
        <v>317</v>
      </c>
      <c r="E456" s="28">
        <v>7.776357013656001</v>
      </c>
      <c r="F456" s="28">
        <v>6.897</v>
      </c>
      <c r="I456" s="22"/>
      <c r="J456" s="22"/>
    </row>
    <row r="457" spans="1:10" ht="15">
      <c r="A457" s="4"/>
      <c r="B457" s="12">
        <f t="shared" si="13"/>
        <v>441</v>
      </c>
      <c r="C457" s="33" t="s">
        <v>472</v>
      </c>
      <c r="D457" s="23" t="s">
        <v>317</v>
      </c>
      <c r="E457" s="28">
        <v>11.899763401680001</v>
      </c>
      <c r="F457" s="28">
        <v>10.554</v>
      </c>
      <c r="I457" s="22"/>
      <c r="J457" s="22"/>
    </row>
    <row r="458" spans="1:10" ht="15">
      <c r="A458" s="4"/>
      <c r="B458" s="12">
        <f t="shared" si="13"/>
        <v>442</v>
      </c>
      <c r="C458" s="33" t="s">
        <v>473</v>
      </c>
      <c r="D458" s="23" t="s">
        <v>317</v>
      </c>
      <c r="E458" s="28">
        <v>18.818230495679998</v>
      </c>
      <c r="F458" s="28">
        <v>16.69</v>
      </c>
      <c r="I458" s="22"/>
      <c r="J458" s="22"/>
    </row>
    <row r="459" spans="1:10" ht="15">
      <c r="A459" s="4"/>
      <c r="B459" s="12">
        <f t="shared" si="13"/>
        <v>443</v>
      </c>
      <c r="C459" s="33" t="s">
        <v>474</v>
      </c>
      <c r="D459" s="23" t="s">
        <v>317</v>
      </c>
      <c r="E459" s="28">
        <v>24.629742854640003</v>
      </c>
      <c r="F459" s="28">
        <v>21.845</v>
      </c>
      <c r="I459" s="22"/>
      <c r="J459" s="22"/>
    </row>
    <row r="460" spans="1:10" ht="15">
      <c r="A460" s="4"/>
      <c r="B460" s="12">
        <f t="shared" si="13"/>
        <v>444</v>
      </c>
      <c r="C460" s="33" t="s">
        <v>475</v>
      </c>
      <c r="D460" s="23" t="s">
        <v>317</v>
      </c>
      <c r="E460" s="28">
        <v>35.69929020504</v>
      </c>
      <c r="F460" s="28">
        <v>31.662</v>
      </c>
      <c r="I460" s="22"/>
      <c r="J460" s="22"/>
    </row>
    <row r="461" spans="1:10" ht="15">
      <c r="A461" s="4"/>
      <c r="B461" s="12">
        <f t="shared" si="13"/>
        <v>445</v>
      </c>
      <c r="C461" s="33" t="s">
        <v>476</v>
      </c>
      <c r="D461" s="23" t="s">
        <v>317</v>
      </c>
      <c r="E461" s="28">
        <v>49.8129630768</v>
      </c>
      <c r="F461" s="28">
        <v>44.18</v>
      </c>
      <c r="I461" s="22"/>
      <c r="J461" s="22"/>
    </row>
    <row r="462" spans="1:10" ht="15">
      <c r="A462" s="4"/>
      <c r="B462" s="12">
        <f t="shared" si="13"/>
        <v>446</v>
      </c>
      <c r="C462" s="33" t="s">
        <v>477</v>
      </c>
      <c r="D462" s="23" t="s">
        <v>317</v>
      </c>
      <c r="E462" s="28">
        <v>66.4172841024</v>
      </c>
      <c r="F462" s="28">
        <v>58.907</v>
      </c>
      <c r="I462" s="22"/>
      <c r="J462" s="22"/>
    </row>
    <row r="463" spans="1:10" ht="15">
      <c r="A463" s="4"/>
      <c r="B463" s="12">
        <f t="shared" si="13"/>
        <v>447</v>
      </c>
      <c r="C463" s="33" t="s">
        <v>478</v>
      </c>
      <c r="D463" s="23" t="s">
        <v>317</v>
      </c>
      <c r="E463" s="28">
        <v>1.369856484612</v>
      </c>
      <c r="F463" s="28">
        <v>1.215</v>
      </c>
      <c r="I463" s="22"/>
      <c r="J463" s="22"/>
    </row>
    <row r="464" spans="1:10" ht="15">
      <c r="A464" s="4"/>
      <c r="B464" s="12">
        <f t="shared" si="13"/>
        <v>448</v>
      </c>
      <c r="C464" s="33" t="s">
        <v>479</v>
      </c>
      <c r="D464" s="23" t="s">
        <v>317</v>
      </c>
      <c r="E464" s="28">
        <v>2.0201923914480004</v>
      </c>
      <c r="F464" s="28">
        <v>1.792</v>
      </c>
      <c r="I464" s="22"/>
      <c r="J464" s="22"/>
    </row>
    <row r="465" spans="1:10" ht="15">
      <c r="A465" s="4"/>
      <c r="B465" s="12">
        <f t="shared" si="13"/>
        <v>449</v>
      </c>
      <c r="C465" s="33" t="s">
        <v>480</v>
      </c>
      <c r="D465" s="23" t="s">
        <v>317</v>
      </c>
      <c r="E465" s="28">
        <v>3.3208642051200004</v>
      </c>
      <c r="F465" s="28">
        <v>2.945</v>
      </c>
      <c r="I465" s="22"/>
      <c r="J465" s="22"/>
    </row>
    <row r="466" spans="1:10" ht="15">
      <c r="A466" s="4"/>
      <c r="B466" s="12">
        <f t="shared" si="13"/>
        <v>450</v>
      </c>
      <c r="C466" s="33" t="s">
        <v>481</v>
      </c>
      <c r="D466" s="23" t="s">
        <v>317</v>
      </c>
      <c r="E466" s="28">
        <v>4.815253097424</v>
      </c>
      <c r="F466" s="28">
        <v>4.271</v>
      </c>
      <c r="I466" s="22"/>
      <c r="J466" s="22"/>
    </row>
    <row r="467" spans="1:10" ht="15">
      <c r="A467" s="4"/>
      <c r="B467" s="12">
        <f t="shared" si="13"/>
        <v>451</v>
      </c>
      <c r="C467" s="33" t="s">
        <v>482</v>
      </c>
      <c r="D467" s="23" t="s">
        <v>317</v>
      </c>
      <c r="E467" s="28">
        <v>7.9562371581</v>
      </c>
      <c r="F467" s="28">
        <v>7.057</v>
      </c>
      <c r="I467" s="22"/>
      <c r="J467" s="22"/>
    </row>
    <row r="468" spans="1:10" ht="15">
      <c r="A468" s="4"/>
      <c r="B468" s="12">
        <f t="shared" si="13"/>
        <v>452</v>
      </c>
      <c r="C468" s="33" t="s">
        <v>483</v>
      </c>
      <c r="D468" s="23" t="s">
        <v>317</v>
      </c>
      <c r="E468" s="28">
        <v>11.844415664928</v>
      </c>
      <c r="F468" s="28">
        <v>10.505</v>
      </c>
      <c r="I468" s="22"/>
      <c r="J468" s="22"/>
    </row>
    <row r="469" spans="1:10" ht="15">
      <c r="A469" s="4"/>
      <c r="B469" s="12">
        <f t="shared" si="13"/>
        <v>453</v>
      </c>
      <c r="C469" s="33" t="s">
        <v>484</v>
      </c>
      <c r="D469" s="23" t="s">
        <v>317</v>
      </c>
      <c r="E469" s="28">
        <v>18.6798611538</v>
      </c>
      <c r="F469" s="28">
        <v>16.568</v>
      </c>
      <c r="I469" s="22"/>
      <c r="J469" s="22"/>
    </row>
    <row r="470" spans="1:10" ht="15">
      <c r="A470" s="4"/>
      <c r="B470" s="12">
        <f t="shared" si="13"/>
        <v>454</v>
      </c>
      <c r="C470" s="33" t="s">
        <v>485</v>
      </c>
      <c r="D470" s="23" t="s">
        <v>317</v>
      </c>
      <c r="E470" s="28">
        <v>24.214634829</v>
      </c>
      <c r="F470" s="28">
        <v>21.476</v>
      </c>
      <c r="I470" s="22"/>
      <c r="J470" s="22"/>
    </row>
    <row r="471" spans="1:10" ht="15">
      <c r="A471" s="4"/>
      <c r="B471" s="12">
        <f t="shared" si="13"/>
        <v>455</v>
      </c>
      <c r="C471" s="33" t="s">
        <v>486</v>
      </c>
      <c r="D471" s="23" t="s">
        <v>317</v>
      </c>
      <c r="E471" s="28">
        <v>34.59233547</v>
      </c>
      <c r="F471" s="28">
        <v>30.681</v>
      </c>
      <c r="I471" s="22"/>
      <c r="J471" s="22"/>
    </row>
    <row r="472" spans="1:10" ht="15">
      <c r="A472" s="4"/>
      <c r="B472" s="12">
        <f aca="true" t="shared" si="14" ref="B472:B493">B471+1</f>
        <v>456</v>
      </c>
      <c r="C472" s="33" t="s">
        <v>487</v>
      </c>
      <c r="D472" s="23" t="s">
        <v>317</v>
      </c>
      <c r="E472" s="28">
        <v>48.429269658</v>
      </c>
      <c r="F472" s="28">
        <v>42.953</v>
      </c>
      <c r="I472" s="22"/>
      <c r="J472" s="22"/>
    </row>
    <row r="473" spans="1:10" ht="15">
      <c r="A473" s="4"/>
      <c r="B473" s="12">
        <f t="shared" si="14"/>
        <v>457</v>
      </c>
      <c r="C473" s="33" t="s">
        <v>488</v>
      </c>
      <c r="D473" s="23" t="s">
        <v>317</v>
      </c>
      <c r="E473" s="28">
        <v>66.69402278616</v>
      </c>
      <c r="F473" s="28">
        <v>59.152</v>
      </c>
      <c r="I473" s="22"/>
      <c r="J473" s="22"/>
    </row>
    <row r="474" spans="1:10" ht="15">
      <c r="A474" s="4"/>
      <c r="B474" s="12">
        <f t="shared" si="14"/>
        <v>458</v>
      </c>
      <c r="C474" s="33" t="s">
        <v>489</v>
      </c>
      <c r="D474" s="23" t="s">
        <v>317</v>
      </c>
      <c r="E474" s="28">
        <v>1.369856484612</v>
      </c>
      <c r="F474" s="28">
        <v>1.215</v>
      </c>
      <c r="I474" s="22"/>
      <c r="J474" s="22"/>
    </row>
    <row r="475" spans="1:10" ht="15">
      <c r="A475" s="4"/>
      <c r="B475" s="12">
        <f t="shared" si="14"/>
        <v>459</v>
      </c>
      <c r="C475" s="33" t="s">
        <v>490</v>
      </c>
      <c r="D475" s="23" t="s">
        <v>317</v>
      </c>
      <c r="E475" s="28">
        <v>2.2830941410200003</v>
      </c>
      <c r="F475" s="28">
        <v>2.025</v>
      </c>
      <c r="I475" s="22"/>
      <c r="J475" s="22"/>
    </row>
    <row r="476" spans="1:10" ht="15">
      <c r="A476" s="4"/>
      <c r="B476" s="12">
        <f t="shared" si="14"/>
        <v>460</v>
      </c>
      <c r="C476" s="33" t="s">
        <v>491</v>
      </c>
      <c r="D476" s="23" t="s">
        <v>317</v>
      </c>
      <c r="E476" s="28">
        <v>3.652950625632</v>
      </c>
      <c r="F476" s="28">
        <v>3.24</v>
      </c>
      <c r="I476" s="22"/>
      <c r="J476" s="22"/>
    </row>
    <row r="477" spans="1:10" ht="15">
      <c r="A477" s="4"/>
      <c r="B477" s="12">
        <f t="shared" si="14"/>
        <v>461</v>
      </c>
      <c r="C477" s="33" t="s">
        <v>492</v>
      </c>
      <c r="D477" s="23" t="s">
        <v>317</v>
      </c>
      <c r="E477" s="28">
        <v>5.230361123064</v>
      </c>
      <c r="F477" s="28">
        <v>4.639</v>
      </c>
      <c r="I477" s="22"/>
      <c r="J477" s="22"/>
    </row>
    <row r="478" spans="1:10" ht="15">
      <c r="A478" s="4"/>
      <c r="B478" s="12">
        <f t="shared" si="14"/>
        <v>462</v>
      </c>
      <c r="C478" s="33" t="s">
        <v>493</v>
      </c>
      <c r="D478" s="23" t="s">
        <v>317</v>
      </c>
      <c r="E478" s="28">
        <v>8.71726853844</v>
      </c>
      <c r="F478" s="28">
        <v>7.732</v>
      </c>
      <c r="I478" s="22"/>
      <c r="J478" s="22"/>
    </row>
    <row r="479" spans="1:10" ht="15">
      <c r="A479" s="4"/>
      <c r="B479" s="12">
        <f t="shared" si="14"/>
        <v>463</v>
      </c>
      <c r="C479" s="33" t="s">
        <v>494</v>
      </c>
      <c r="D479" s="23" t="s">
        <v>317</v>
      </c>
      <c r="E479" s="28">
        <v>12.591610111080001</v>
      </c>
      <c r="F479" s="28">
        <v>11.168</v>
      </c>
      <c r="I479" s="22"/>
      <c r="J479" s="22"/>
    </row>
    <row r="480" spans="1:10" ht="15">
      <c r="A480" s="4"/>
      <c r="B480" s="12">
        <f t="shared" si="14"/>
        <v>464</v>
      </c>
      <c r="C480" s="33" t="s">
        <v>495</v>
      </c>
      <c r="D480" s="23" t="s">
        <v>317</v>
      </c>
      <c r="E480" s="28">
        <v>19.094969179440003</v>
      </c>
      <c r="F480" s="28">
        <v>16.936</v>
      </c>
      <c r="I480" s="22"/>
      <c r="J480" s="22"/>
    </row>
    <row r="481" spans="1:10" ht="15">
      <c r="A481" s="4"/>
      <c r="B481" s="12">
        <f t="shared" si="14"/>
        <v>465</v>
      </c>
      <c r="C481" s="33" t="s">
        <v>496</v>
      </c>
      <c r="D481" s="23" t="s">
        <v>317</v>
      </c>
      <c r="E481" s="28">
        <v>26.013436273440004</v>
      </c>
      <c r="F481" s="28">
        <v>23.072</v>
      </c>
      <c r="I481" s="22"/>
      <c r="J481" s="22"/>
    </row>
    <row r="482" spans="1:10" ht="15">
      <c r="A482" s="4"/>
      <c r="B482" s="12">
        <f t="shared" si="14"/>
        <v>466</v>
      </c>
      <c r="C482" s="33" t="s">
        <v>497</v>
      </c>
      <c r="D482" s="23" t="s">
        <v>317</v>
      </c>
      <c r="E482" s="28">
        <v>36.667875598200006</v>
      </c>
      <c r="F482" s="28">
        <v>32.521</v>
      </c>
      <c r="I482" s="22"/>
      <c r="J482" s="22"/>
    </row>
    <row r="483" spans="1:10" ht="15">
      <c r="A483" s="4"/>
      <c r="B483" s="12">
        <f t="shared" si="14"/>
        <v>467</v>
      </c>
      <c r="C483" s="33" t="s">
        <v>498</v>
      </c>
      <c r="D483" s="23" t="s">
        <v>317</v>
      </c>
      <c r="E483" s="28">
        <v>50.78154846996</v>
      </c>
      <c r="F483" s="28">
        <v>45.039</v>
      </c>
      <c r="I483" s="22"/>
      <c r="J483" s="22"/>
    </row>
    <row r="484" spans="1:10" ht="15">
      <c r="A484" s="4"/>
      <c r="B484" s="12">
        <f t="shared" si="14"/>
        <v>468</v>
      </c>
      <c r="C484" s="33" t="s">
        <v>499</v>
      </c>
      <c r="D484" s="23" t="s">
        <v>317</v>
      </c>
      <c r="E484" s="28">
        <v>67.24750015368001</v>
      </c>
      <c r="F484" s="28">
        <v>59.643</v>
      </c>
      <c r="I484" s="22"/>
      <c r="J484" s="22"/>
    </row>
    <row r="485" spans="1:10" ht="15">
      <c r="A485" s="4"/>
      <c r="B485" s="12">
        <f t="shared" si="14"/>
        <v>469</v>
      </c>
      <c r="C485" s="17" t="s">
        <v>500</v>
      </c>
      <c r="D485" s="18" t="s">
        <v>317</v>
      </c>
      <c r="E485" s="28">
        <v>94.78299918780002</v>
      </c>
      <c r="F485" s="28">
        <v>84.065</v>
      </c>
      <c r="I485" s="22"/>
      <c r="J485" s="22"/>
    </row>
    <row r="486" spans="1:10" ht="15">
      <c r="A486" s="4"/>
      <c r="B486" s="12">
        <f t="shared" si="14"/>
        <v>470</v>
      </c>
      <c r="C486" s="17" t="s">
        <v>501</v>
      </c>
      <c r="D486" s="18" t="s">
        <v>317</v>
      </c>
      <c r="E486" s="28">
        <v>133.94152293984</v>
      </c>
      <c r="F486" s="28">
        <v>118.795</v>
      </c>
      <c r="I486" s="22"/>
      <c r="J486" s="22"/>
    </row>
    <row r="487" spans="1:10" ht="15">
      <c r="A487" s="4"/>
      <c r="B487" s="12">
        <f t="shared" si="14"/>
        <v>471</v>
      </c>
      <c r="C487" s="17" t="s">
        <v>502</v>
      </c>
      <c r="D487" s="18" t="s">
        <v>317</v>
      </c>
      <c r="E487" s="28">
        <v>187.14453489270002</v>
      </c>
      <c r="F487" s="28">
        <v>165.982</v>
      </c>
      <c r="I487" s="22"/>
      <c r="J487" s="22"/>
    </row>
    <row r="488" spans="1:10" ht="15">
      <c r="A488" s="4"/>
      <c r="B488" s="12">
        <f t="shared" si="14"/>
        <v>472</v>
      </c>
      <c r="C488" s="17" t="s">
        <v>503</v>
      </c>
      <c r="D488" s="18" t="s">
        <v>317</v>
      </c>
      <c r="E488" s="28">
        <v>68.63119357248002</v>
      </c>
      <c r="F488" s="28">
        <v>60.87</v>
      </c>
      <c r="I488" s="22"/>
      <c r="J488" s="22"/>
    </row>
    <row r="489" spans="1:10" ht="15">
      <c r="A489" s="4"/>
      <c r="B489" s="12">
        <f t="shared" si="14"/>
        <v>473</v>
      </c>
      <c r="C489" s="17" t="s">
        <v>504</v>
      </c>
      <c r="D489" s="18" t="s">
        <v>317</v>
      </c>
      <c r="E489" s="28">
        <v>496.19245998168003</v>
      </c>
      <c r="F489" s="28">
        <v>440.082</v>
      </c>
      <c r="I489" s="22"/>
      <c r="J489" s="22"/>
    </row>
    <row r="490" spans="1:10" ht="15">
      <c r="A490" s="4"/>
      <c r="B490" s="12">
        <f t="shared" si="14"/>
        <v>474</v>
      </c>
      <c r="C490" s="17" t="s">
        <v>505</v>
      </c>
      <c r="D490" s="18" t="s">
        <v>317</v>
      </c>
      <c r="E490" s="28">
        <v>152.8981227774</v>
      </c>
      <c r="F490" s="28">
        <v>135.608</v>
      </c>
      <c r="I490" s="22"/>
      <c r="J490" s="22"/>
    </row>
    <row r="491" spans="1:10" ht="15">
      <c r="A491" s="4"/>
      <c r="B491" s="12">
        <f t="shared" si="14"/>
        <v>475</v>
      </c>
      <c r="C491" s="17" t="s">
        <v>506</v>
      </c>
      <c r="D491" s="18" t="s">
        <v>317</v>
      </c>
      <c r="E491" s="28">
        <v>72.78227382888001</v>
      </c>
      <c r="F491" s="28">
        <v>64.552</v>
      </c>
      <c r="I491" s="22"/>
      <c r="J491" s="22"/>
    </row>
    <row r="492" spans="1:10" ht="15">
      <c r="A492" s="4"/>
      <c r="B492" s="12">
        <f t="shared" si="14"/>
        <v>476</v>
      </c>
      <c r="C492" s="17" t="s">
        <v>507</v>
      </c>
      <c r="D492" s="18" t="s">
        <v>317</v>
      </c>
      <c r="E492" s="28">
        <v>304.41255213600004</v>
      </c>
      <c r="F492" s="28">
        <v>269.989</v>
      </c>
      <c r="I492" s="22"/>
      <c r="J492" s="22"/>
    </row>
    <row r="493" spans="1:10" ht="15">
      <c r="A493" s="4"/>
      <c r="B493" s="12">
        <f t="shared" si="14"/>
        <v>477</v>
      </c>
      <c r="C493" s="17" t="s">
        <v>508</v>
      </c>
      <c r="D493" s="18" t="s">
        <v>317</v>
      </c>
      <c r="E493" s="28">
        <v>163.27582341840002</v>
      </c>
      <c r="F493" s="28">
        <v>144.812</v>
      </c>
      <c r="I493" s="22"/>
      <c r="J493" s="22"/>
    </row>
    <row r="494" spans="1:10" ht="15">
      <c r="A494" s="4"/>
      <c r="B494" s="11" t="s">
        <v>509</v>
      </c>
      <c r="C494" s="11"/>
      <c r="D494" s="11"/>
      <c r="E494" s="11"/>
      <c r="F494" s="11"/>
      <c r="J494" s="22"/>
    </row>
    <row r="495" spans="1:10" ht="17.25">
      <c r="A495" s="4"/>
      <c r="B495" s="12">
        <f>B493+1</f>
        <v>478</v>
      </c>
      <c r="C495" s="33" t="s">
        <v>510</v>
      </c>
      <c r="D495" s="29" t="s">
        <v>225</v>
      </c>
      <c r="E495" s="16">
        <v>4.27</v>
      </c>
      <c r="F495" s="16">
        <f>ROUND(E495/(1+0.03),3)</f>
        <v>4.146</v>
      </c>
      <c r="I495" s="22"/>
      <c r="J495" s="22"/>
    </row>
    <row r="496" spans="1:10" ht="15">
      <c r="A496" s="4"/>
      <c r="B496" s="12">
        <f aca="true" t="shared" si="15" ref="B496:B505">B495+1</f>
        <v>479</v>
      </c>
      <c r="C496" s="13" t="s">
        <v>511</v>
      </c>
      <c r="D496" s="23" t="s">
        <v>512</v>
      </c>
      <c r="E496" s="16">
        <v>0.4814</v>
      </c>
      <c r="F496" s="16">
        <f aca="true" t="shared" si="16" ref="F496:F503">ROUND(E496/(1+0.13),3)</f>
        <v>0.426</v>
      </c>
      <c r="I496" s="40"/>
      <c r="J496" s="22"/>
    </row>
    <row r="497" spans="1:10" ht="15">
      <c r="A497" s="4"/>
      <c r="B497" s="12">
        <f t="shared" si="15"/>
        <v>480</v>
      </c>
      <c r="C497" s="13" t="s">
        <v>513</v>
      </c>
      <c r="D497" s="23" t="s">
        <v>265</v>
      </c>
      <c r="E497" s="39">
        <v>8.01</v>
      </c>
      <c r="F497" s="16">
        <f t="shared" si="16"/>
        <v>7.088</v>
      </c>
      <c r="I497" s="22"/>
      <c r="J497" s="22"/>
    </row>
    <row r="498" spans="1:10" ht="15">
      <c r="A498" s="4"/>
      <c r="B498" s="12">
        <f t="shared" si="15"/>
        <v>481</v>
      </c>
      <c r="C498" s="13" t="s">
        <v>514</v>
      </c>
      <c r="D498" s="23" t="s">
        <v>265</v>
      </c>
      <c r="E498" s="39">
        <v>8.47</v>
      </c>
      <c r="F498" s="16">
        <f t="shared" si="16"/>
        <v>7.496</v>
      </c>
      <c r="I498" s="22"/>
      <c r="J498" s="22"/>
    </row>
    <row r="499" spans="1:10" ht="15">
      <c r="A499" s="4"/>
      <c r="B499" s="12">
        <f t="shared" si="15"/>
        <v>482</v>
      </c>
      <c r="C499" s="13" t="s">
        <v>515</v>
      </c>
      <c r="D499" s="23" t="s">
        <v>265</v>
      </c>
      <c r="E499" s="39">
        <v>8.86</v>
      </c>
      <c r="F499" s="16">
        <f t="shared" si="16"/>
        <v>7.841</v>
      </c>
      <c r="I499" s="22"/>
      <c r="J499" s="22"/>
    </row>
    <row r="500" spans="1:10" ht="15">
      <c r="A500" s="4"/>
      <c r="B500" s="12">
        <f t="shared" si="15"/>
        <v>483</v>
      </c>
      <c r="C500" s="13" t="s">
        <v>516</v>
      </c>
      <c r="D500" s="23" t="s">
        <v>265</v>
      </c>
      <c r="E500" s="39">
        <v>9.17</v>
      </c>
      <c r="F500" s="16">
        <f t="shared" si="16"/>
        <v>8.115</v>
      </c>
      <c r="I500" s="22"/>
      <c r="J500" s="22"/>
    </row>
    <row r="501" spans="1:10" ht="15">
      <c r="A501" s="4"/>
      <c r="B501" s="12">
        <f t="shared" si="15"/>
        <v>484</v>
      </c>
      <c r="C501" s="13" t="s">
        <v>517</v>
      </c>
      <c r="D501" s="23" t="s">
        <v>265</v>
      </c>
      <c r="E501" s="39">
        <v>8.89</v>
      </c>
      <c r="F501" s="16">
        <f t="shared" si="16"/>
        <v>7.867</v>
      </c>
      <c r="I501" s="22"/>
      <c r="J501" s="22"/>
    </row>
    <row r="502" spans="1:10" ht="15">
      <c r="A502" s="4"/>
      <c r="B502" s="12">
        <f t="shared" si="15"/>
        <v>485</v>
      </c>
      <c r="C502" s="13" t="s">
        <v>518</v>
      </c>
      <c r="D502" s="23" t="s">
        <v>265</v>
      </c>
      <c r="E502" s="39">
        <v>9.41</v>
      </c>
      <c r="F502" s="16">
        <f t="shared" si="16"/>
        <v>8.327</v>
      </c>
      <c r="I502" s="22"/>
      <c r="J502" s="22"/>
    </row>
    <row r="503" spans="1:10" ht="15">
      <c r="A503" s="4"/>
      <c r="B503" s="12">
        <f t="shared" si="15"/>
        <v>486</v>
      </c>
      <c r="C503" s="13" t="s">
        <v>519</v>
      </c>
      <c r="D503" s="23" t="s">
        <v>265</v>
      </c>
      <c r="E503" s="39">
        <v>9.87</v>
      </c>
      <c r="F503" s="16">
        <f t="shared" si="16"/>
        <v>8.735</v>
      </c>
      <c r="I503" s="22"/>
      <c r="J503" s="22"/>
    </row>
    <row r="504" spans="1:10" ht="15">
      <c r="A504" s="4"/>
      <c r="B504" s="12">
        <f t="shared" si="15"/>
        <v>487</v>
      </c>
      <c r="C504" s="17" t="s">
        <v>520</v>
      </c>
      <c r="D504" s="29" t="s">
        <v>10</v>
      </c>
      <c r="E504" s="16">
        <f>4300+40</f>
        <v>4340</v>
      </c>
      <c r="F504" s="16">
        <f>ROUND(E504/(1+0.1275),3)</f>
        <v>3849.224</v>
      </c>
      <c r="I504" s="22"/>
      <c r="J504" s="22"/>
    </row>
    <row r="505" spans="1:10" ht="15">
      <c r="A505" s="4"/>
      <c r="B505" s="12">
        <f t="shared" si="15"/>
        <v>488</v>
      </c>
      <c r="C505" s="13" t="s">
        <v>521</v>
      </c>
      <c r="D505" s="29" t="s">
        <v>10</v>
      </c>
      <c r="E505" s="16">
        <f>3200+40+20</f>
        <v>3260</v>
      </c>
      <c r="F505" s="16">
        <f>ROUND(E505/(1+0.1275),3)</f>
        <v>2891.353</v>
      </c>
      <c r="I505" s="22"/>
      <c r="J505" s="22"/>
    </row>
    <row r="506" spans="1:10" ht="15">
      <c r="A506" s="4"/>
      <c r="B506" s="11" t="s">
        <v>522</v>
      </c>
      <c r="C506" s="11"/>
      <c r="D506" s="11"/>
      <c r="E506" s="11"/>
      <c r="F506" s="11"/>
      <c r="J506" s="22"/>
    </row>
    <row r="507" spans="1:10" ht="15">
      <c r="A507" s="4"/>
      <c r="B507" s="12">
        <f>B505+1</f>
        <v>489</v>
      </c>
      <c r="C507" s="17" t="s">
        <v>523</v>
      </c>
      <c r="D507" s="18" t="s">
        <v>401</v>
      </c>
      <c r="E507" s="32">
        <v>12.5</v>
      </c>
      <c r="F507" s="32">
        <v>11.086</v>
      </c>
      <c r="I507" s="22"/>
      <c r="J507" s="22"/>
    </row>
    <row r="508" spans="1:10" ht="15">
      <c r="A508" s="4"/>
      <c r="B508" s="12">
        <f aca="true" t="shared" si="17" ref="B508:B525">B507+1</f>
        <v>490</v>
      </c>
      <c r="C508" s="17" t="s">
        <v>524</v>
      </c>
      <c r="D508" s="18" t="s">
        <v>401</v>
      </c>
      <c r="E508" s="32">
        <v>14.5</v>
      </c>
      <c r="F508" s="32">
        <v>12.86</v>
      </c>
      <c r="I508" s="22"/>
      <c r="J508" s="22"/>
    </row>
    <row r="509" spans="1:10" ht="15">
      <c r="A509" s="4"/>
      <c r="B509" s="12">
        <f t="shared" si="17"/>
        <v>491</v>
      </c>
      <c r="C509" s="17" t="s">
        <v>525</v>
      </c>
      <c r="D509" s="18" t="s">
        <v>401</v>
      </c>
      <c r="E509" s="32">
        <v>18.7</v>
      </c>
      <c r="F509" s="32">
        <v>16.585</v>
      </c>
      <c r="I509" s="22"/>
      <c r="J509" s="22"/>
    </row>
    <row r="510" spans="1:10" ht="15">
      <c r="A510" s="4"/>
      <c r="B510" s="12">
        <f t="shared" si="17"/>
        <v>492</v>
      </c>
      <c r="C510" s="17" t="s">
        <v>526</v>
      </c>
      <c r="D510" s="18" t="s">
        <v>401</v>
      </c>
      <c r="E510" s="32">
        <v>20.3</v>
      </c>
      <c r="F510" s="32">
        <v>18.004</v>
      </c>
      <c r="I510" s="22"/>
      <c r="J510" s="22"/>
    </row>
    <row r="511" spans="1:10" ht="15">
      <c r="A511" s="4"/>
      <c r="B511" s="12">
        <f t="shared" si="17"/>
        <v>493</v>
      </c>
      <c r="C511" s="17" t="s">
        <v>527</v>
      </c>
      <c r="D511" s="18" t="s">
        <v>401</v>
      </c>
      <c r="E511" s="32">
        <v>23.5</v>
      </c>
      <c r="F511" s="32">
        <v>20.843</v>
      </c>
      <c r="I511" s="22"/>
      <c r="J511" s="22"/>
    </row>
    <row r="512" spans="1:10" ht="15">
      <c r="A512" s="4"/>
      <c r="B512" s="12">
        <f t="shared" si="17"/>
        <v>494</v>
      </c>
      <c r="C512" s="17" t="s">
        <v>528</v>
      </c>
      <c r="D512" s="18" t="s">
        <v>401</v>
      </c>
      <c r="E512" s="32">
        <v>27.5</v>
      </c>
      <c r="F512" s="32">
        <v>24.39</v>
      </c>
      <c r="I512" s="22"/>
      <c r="J512" s="22"/>
    </row>
    <row r="513" spans="1:10" ht="15">
      <c r="A513" s="4"/>
      <c r="B513" s="12">
        <f t="shared" si="17"/>
        <v>495</v>
      </c>
      <c r="C513" s="17" t="s">
        <v>529</v>
      </c>
      <c r="D513" s="18" t="s">
        <v>401</v>
      </c>
      <c r="E513" s="32">
        <v>31</v>
      </c>
      <c r="F513" s="32">
        <v>27.494</v>
      </c>
      <c r="I513" s="22"/>
      <c r="J513" s="22"/>
    </row>
    <row r="514" spans="1:10" ht="15">
      <c r="A514" s="4"/>
      <c r="B514" s="12">
        <f t="shared" si="17"/>
        <v>496</v>
      </c>
      <c r="C514" s="17" t="s">
        <v>530</v>
      </c>
      <c r="D514" s="18" t="s">
        <v>401</v>
      </c>
      <c r="E514" s="32">
        <v>35</v>
      </c>
      <c r="F514" s="32">
        <v>31.042</v>
      </c>
      <c r="I514" s="22"/>
      <c r="J514" s="22"/>
    </row>
    <row r="515" spans="1:10" ht="15">
      <c r="A515" s="4"/>
      <c r="B515" s="12">
        <f t="shared" si="17"/>
        <v>497</v>
      </c>
      <c r="C515" s="17" t="s">
        <v>531</v>
      </c>
      <c r="D515" s="18" t="s">
        <v>401</v>
      </c>
      <c r="E515" s="32">
        <v>29</v>
      </c>
      <c r="F515" s="32">
        <v>25.721</v>
      </c>
      <c r="I515" s="22"/>
      <c r="J515" s="22"/>
    </row>
    <row r="516" spans="1:10" ht="15">
      <c r="A516" s="4"/>
      <c r="B516" s="12">
        <f t="shared" si="17"/>
        <v>498</v>
      </c>
      <c r="C516" s="17" t="s">
        <v>532</v>
      </c>
      <c r="D516" s="18" t="s">
        <v>401</v>
      </c>
      <c r="E516" s="32">
        <v>16.5</v>
      </c>
      <c r="F516" s="32">
        <v>14.634</v>
      </c>
      <c r="I516" s="22"/>
      <c r="J516" s="22"/>
    </row>
    <row r="517" spans="1:10" ht="15">
      <c r="A517" s="4"/>
      <c r="B517" s="12">
        <f t="shared" si="17"/>
        <v>499</v>
      </c>
      <c r="C517" s="17" t="s">
        <v>533</v>
      </c>
      <c r="D517" s="18" t="s">
        <v>401</v>
      </c>
      <c r="E517" s="32">
        <v>20.8</v>
      </c>
      <c r="F517" s="32">
        <v>18.448</v>
      </c>
      <c r="I517" s="22"/>
      <c r="J517" s="22"/>
    </row>
    <row r="518" spans="1:10" ht="15">
      <c r="A518" s="4"/>
      <c r="B518" s="12">
        <f t="shared" si="17"/>
        <v>500</v>
      </c>
      <c r="C518" s="17" t="s">
        <v>534</v>
      </c>
      <c r="D518" s="18" t="s">
        <v>401</v>
      </c>
      <c r="E518" s="32">
        <v>24.5</v>
      </c>
      <c r="F518" s="32">
        <v>21.729</v>
      </c>
      <c r="I518" s="22"/>
      <c r="J518" s="22"/>
    </row>
    <row r="519" spans="1:10" ht="15">
      <c r="A519" s="4"/>
      <c r="B519" s="12">
        <f t="shared" si="17"/>
        <v>501</v>
      </c>
      <c r="C519" s="17" t="s">
        <v>535</v>
      </c>
      <c r="D519" s="18" t="s">
        <v>401</v>
      </c>
      <c r="E519" s="32">
        <v>27</v>
      </c>
      <c r="F519" s="32">
        <v>23.947</v>
      </c>
      <c r="I519" s="22"/>
      <c r="J519" s="22"/>
    </row>
    <row r="520" spans="1:10" ht="15">
      <c r="A520" s="4"/>
      <c r="B520" s="12">
        <f t="shared" si="17"/>
        <v>502</v>
      </c>
      <c r="C520" s="17" t="s">
        <v>536</v>
      </c>
      <c r="D520" s="18" t="s">
        <v>401</v>
      </c>
      <c r="E520" s="32">
        <v>42</v>
      </c>
      <c r="F520" s="32">
        <v>37.251</v>
      </c>
      <c r="I520" s="22"/>
      <c r="J520" s="22"/>
    </row>
    <row r="521" spans="1:10" ht="15">
      <c r="A521" s="4"/>
      <c r="B521" s="12">
        <f t="shared" si="17"/>
        <v>503</v>
      </c>
      <c r="C521" s="17" t="s">
        <v>537</v>
      </c>
      <c r="D521" s="18" t="s">
        <v>401</v>
      </c>
      <c r="E521" s="32">
        <v>45</v>
      </c>
      <c r="F521" s="32">
        <v>39.911</v>
      </c>
      <c r="I521" s="22"/>
      <c r="J521" s="22"/>
    </row>
    <row r="522" spans="1:10" ht="15">
      <c r="A522" s="4"/>
      <c r="B522" s="12">
        <f t="shared" si="17"/>
        <v>504</v>
      </c>
      <c r="C522" s="17" t="s">
        <v>538</v>
      </c>
      <c r="D522" s="18" t="s">
        <v>401</v>
      </c>
      <c r="E522" s="32">
        <v>71</v>
      </c>
      <c r="F522" s="32">
        <v>62.971</v>
      </c>
      <c r="I522" s="22"/>
      <c r="J522" s="22"/>
    </row>
    <row r="523" spans="1:10" ht="15">
      <c r="A523" s="4"/>
      <c r="B523" s="12">
        <f t="shared" si="17"/>
        <v>505</v>
      </c>
      <c r="C523" s="17" t="s">
        <v>539</v>
      </c>
      <c r="D523" s="18" t="s">
        <v>401</v>
      </c>
      <c r="E523" s="32">
        <v>28</v>
      </c>
      <c r="F523" s="32">
        <v>24.834</v>
      </c>
      <c r="I523" s="22"/>
      <c r="J523" s="22"/>
    </row>
    <row r="524" spans="1:10" ht="15">
      <c r="A524" s="4"/>
      <c r="B524" s="12">
        <f t="shared" si="17"/>
        <v>506</v>
      </c>
      <c r="C524" s="17" t="s">
        <v>540</v>
      </c>
      <c r="D524" s="18" t="s">
        <v>401</v>
      </c>
      <c r="E524" s="32">
        <v>45</v>
      </c>
      <c r="F524" s="32">
        <v>39.911</v>
      </c>
      <c r="I524" s="22"/>
      <c r="J524" s="22"/>
    </row>
    <row r="525" spans="1:10" ht="15">
      <c r="A525" s="4"/>
      <c r="B525" s="12">
        <f t="shared" si="17"/>
        <v>507</v>
      </c>
      <c r="C525" s="17" t="s">
        <v>541</v>
      </c>
      <c r="D525" s="18" t="s">
        <v>401</v>
      </c>
      <c r="E525" s="32">
        <v>54</v>
      </c>
      <c r="F525" s="32">
        <v>47.894</v>
      </c>
      <c r="I525" s="22"/>
      <c r="J525" s="22"/>
    </row>
    <row r="526" spans="1:10" ht="15">
      <c r="A526" s="4"/>
      <c r="B526" s="11" t="s">
        <v>542</v>
      </c>
      <c r="C526" s="11"/>
      <c r="D526" s="11"/>
      <c r="E526" s="11"/>
      <c r="F526" s="11"/>
      <c r="J526" s="22"/>
    </row>
    <row r="527" spans="1:10" ht="15">
      <c r="A527" s="4"/>
      <c r="B527" s="12">
        <f>B525+1</f>
        <v>508</v>
      </c>
      <c r="C527" s="19" t="s">
        <v>543</v>
      </c>
      <c r="D527" s="20" t="s">
        <v>268</v>
      </c>
      <c r="E527" s="28">
        <v>423</v>
      </c>
      <c r="F527" s="28">
        <v>410.879</v>
      </c>
      <c r="I527" s="46"/>
      <c r="J527" s="22"/>
    </row>
    <row r="528" spans="1:10" ht="15">
      <c r="A528" s="4"/>
      <c r="B528" s="12">
        <f aca="true" t="shared" si="18" ref="B528:B536">B527+1</f>
        <v>509</v>
      </c>
      <c r="C528" s="19" t="s">
        <v>544</v>
      </c>
      <c r="D528" s="20" t="s">
        <v>268</v>
      </c>
      <c r="E528" s="28">
        <v>453</v>
      </c>
      <c r="F528" s="28">
        <v>440.019</v>
      </c>
      <c r="I528" s="46"/>
      <c r="J528" s="22"/>
    </row>
    <row r="529" spans="1:10" ht="15">
      <c r="A529" s="4"/>
      <c r="B529" s="12">
        <f t="shared" si="18"/>
        <v>510</v>
      </c>
      <c r="C529" s="19" t="s">
        <v>545</v>
      </c>
      <c r="D529" s="20" t="s">
        <v>268</v>
      </c>
      <c r="E529" s="28">
        <v>483</v>
      </c>
      <c r="F529" s="28">
        <v>469.16</v>
      </c>
      <c r="I529" s="46"/>
      <c r="J529" s="22"/>
    </row>
    <row r="530" spans="1:10" ht="15">
      <c r="A530" s="4"/>
      <c r="B530" s="12">
        <f t="shared" si="18"/>
        <v>511</v>
      </c>
      <c r="C530" s="19" t="s">
        <v>546</v>
      </c>
      <c r="D530" s="20" t="s">
        <v>268</v>
      </c>
      <c r="E530" s="28">
        <v>502</v>
      </c>
      <c r="F530" s="28">
        <v>487.615</v>
      </c>
      <c r="I530" s="46"/>
      <c r="J530" s="22"/>
    </row>
    <row r="531" spans="1:10" ht="15">
      <c r="A531" s="4"/>
      <c r="B531" s="12">
        <f t="shared" si="18"/>
        <v>512</v>
      </c>
      <c r="C531" s="19" t="s">
        <v>547</v>
      </c>
      <c r="D531" s="20" t="s">
        <v>268</v>
      </c>
      <c r="E531" s="28">
        <v>540</v>
      </c>
      <c r="F531" s="28">
        <v>524.526</v>
      </c>
      <c r="I531" s="46"/>
      <c r="J531" s="22"/>
    </row>
    <row r="532" spans="1:10" ht="15">
      <c r="A532" s="4"/>
      <c r="B532" s="12">
        <f t="shared" si="18"/>
        <v>513</v>
      </c>
      <c r="C532" s="19" t="s">
        <v>548</v>
      </c>
      <c r="D532" s="20" t="s">
        <v>268</v>
      </c>
      <c r="E532" s="28">
        <v>455</v>
      </c>
      <c r="F532" s="28">
        <v>441.962</v>
      </c>
      <c r="I532" s="46"/>
      <c r="J532" s="22"/>
    </row>
    <row r="533" spans="1:10" ht="15">
      <c r="A533" s="4"/>
      <c r="B533" s="12">
        <f t="shared" si="18"/>
        <v>514</v>
      </c>
      <c r="C533" s="19" t="s">
        <v>549</v>
      </c>
      <c r="D533" s="20" t="s">
        <v>268</v>
      </c>
      <c r="E533" s="28">
        <v>490</v>
      </c>
      <c r="F533" s="28">
        <v>475.959</v>
      </c>
      <c r="I533" s="46"/>
      <c r="J533" s="22"/>
    </row>
    <row r="534" spans="1:10" ht="15">
      <c r="A534" s="4"/>
      <c r="B534" s="12">
        <f t="shared" si="18"/>
        <v>515</v>
      </c>
      <c r="C534" s="19" t="s">
        <v>550</v>
      </c>
      <c r="D534" s="20" t="s">
        <v>268</v>
      </c>
      <c r="E534" s="28">
        <v>525</v>
      </c>
      <c r="F534" s="28">
        <v>509.956</v>
      </c>
      <c r="I534" s="46"/>
      <c r="J534" s="22"/>
    </row>
    <row r="535" spans="1:10" ht="15">
      <c r="A535" s="4"/>
      <c r="B535" s="12">
        <f t="shared" si="18"/>
        <v>516</v>
      </c>
      <c r="C535" s="19" t="s">
        <v>551</v>
      </c>
      <c r="D535" s="20" t="s">
        <v>268</v>
      </c>
      <c r="E535" s="28">
        <v>545</v>
      </c>
      <c r="F535" s="28">
        <v>529.383</v>
      </c>
      <c r="I535" s="46"/>
      <c r="J535" s="22"/>
    </row>
    <row r="536" spans="1:10" ht="15">
      <c r="A536" s="4"/>
      <c r="B536" s="12">
        <f t="shared" si="18"/>
        <v>517</v>
      </c>
      <c r="C536" s="19" t="s">
        <v>552</v>
      </c>
      <c r="D536" s="20" t="s">
        <v>268</v>
      </c>
      <c r="E536" s="28">
        <v>570</v>
      </c>
      <c r="F536" s="28">
        <v>553.667</v>
      </c>
      <c r="I536" s="46"/>
      <c r="J536" s="22"/>
    </row>
    <row r="537" spans="2:6" ht="15">
      <c r="B537" s="41"/>
      <c r="C537" s="19"/>
      <c r="D537" s="20"/>
      <c r="E537" s="42"/>
      <c r="F537" s="42"/>
    </row>
    <row r="538" spans="2:6" ht="240.75" customHeight="1">
      <c r="B538" s="43" t="s">
        <v>553</v>
      </c>
      <c r="C538" s="44"/>
      <c r="D538" s="44"/>
      <c r="E538" s="44"/>
      <c r="F538" s="45"/>
    </row>
    <row r="545" spans="9:10" ht="15">
      <c r="I545" s="47"/>
      <c r="J545" s="48"/>
    </row>
    <row r="555" spans="9:10" ht="15">
      <c r="I555" s="47"/>
      <c r="J555" s="47"/>
    </row>
  </sheetData>
  <sheetProtection/>
  <mergeCells count="19">
    <mergeCell ref="A1:F1"/>
    <mergeCell ref="B2:F2"/>
    <mergeCell ref="B3:F3"/>
    <mergeCell ref="B5:F5"/>
    <mergeCell ref="B56:F56"/>
    <mergeCell ref="B190:F190"/>
    <mergeCell ref="B194:F194"/>
    <mergeCell ref="B212:F212"/>
    <mergeCell ref="B243:F243"/>
    <mergeCell ref="B256:F256"/>
    <mergeCell ref="B262:F262"/>
    <mergeCell ref="B268:F268"/>
    <mergeCell ref="B380:F380"/>
    <mergeCell ref="B401:F401"/>
    <mergeCell ref="B406:F406"/>
    <mergeCell ref="B494:F494"/>
    <mergeCell ref="B506:F506"/>
    <mergeCell ref="B526:F526"/>
    <mergeCell ref="B538:F538"/>
  </mergeCells>
  <printOptions/>
  <pageMargins left="0.75" right="0.75" top="0.98" bottom="0.98" header="0.51" footer="0.51"/>
  <pageSetup fitToHeight="0" fitToWidth="1"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启蒙</cp:lastModifiedBy>
  <cp:lastPrinted>2019-11-11T04:48:45Z</cp:lastPrinted>
  <dcterms:created xsi:type="dcterms:W3CDTF">1996-12-17T01:32:42Z</dcterms:created>
  <dcterms:modified xsi:type="dcterms:W3CDTF">2023-03-07T02:20:39Z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3955674202CD4EED9DA0A567FB95AC71</vt:lpwstr>
  </property>
</Properties>
</file>